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. Sandra\Documents\CENSUS\2017 CENSUS\"/>
    </mc:Choice>
  </mc:AlternateContent>
  <bookViews>
    <workbookView xWindow="120" yWindow="45" windowWidth="17940" windowHeight="8175"/>
  </bookViews>
  <sheets>
    <sheet name="2017" sheetId="9" r:id="rId1"/>
    <sheet name="Frackville 17" sheetId="10" r:id="rId2"/>
    <sheet name="Philadelphia 17" sheetId="11" r:id="rId3"/>
    <sheet name="Wilkes-Barre 17" sheetId="12" r:id="rId4"/>
    <sheet name="Sheet3" sheetId="3" r:id="rId5"/>
  </sheets>
  <definedNames>
    <definedName name="_xlnm.Print_Titles" localSheetId="0">'2017'!$1:$1</definedName>
    <definedName name="_xlnm.Print_Titles" localSheetId="1">'Frackville 17'!$1:$1</definedName>
    <definedName name="_xlnm.Print_Titles" localSheetId="2">'Philadelphia 17'!$1:$1</definedName>
    <definedName name="_xlnm.Print_Titles" localSheetId="3">'Wilkes-Barre 17'!$1:$1</definedName>
  </definedNames>
  <calcPr calcId="162913"/>
</workbook>
</file>

<file path=xl/calcChain.xml><?xml version="1.0" encoding="utf-8"?>
<calcChain xmlns="http://schemas.openxmlformats.org/spreadsheetml/2006/main">
  <c r="F2" i="12" l="1"/>
  <c r="F22" i="12" s="1"/>
  <c r="I20" i="12"/>
  <c r="G20" i="12"/>
  <c r="J21" i="12"/>
  <c r="H21" i="12"/>
  <c r="E21" i="12"/>
  <c r="D20" i="12"/>
  <c r="D40" i="9"/>
  <c r="G39" i="9"/>
  <c r="E39" i="9"/>
  <c r="D39" i="9"/>
  <c r="F2" i="9"/>
  <c r="F18" i="12" l="1"/>
  <c r="F17" i="12"/>
  <c r="F16" i="12"/>
  <c r="F15" i="12"/>
  <c r="F14" i="12"/>
  <c r="F13" i="12"/>
  <c r="F12" i="12"/>
  <c r="F3" i="10"/>
  <c r="F12" i="10"/>
  <c r="F11" i="10"/>
  <c r="F9" i="11"/>
  <c r="F8" i="11"/>
  <c r="F7" i="11"/>
  <c r="F11" i="12"/>
  <c r="F10" i="12"/>
  <c r="F9" i="12"/>
  <c r="F8" i="12"/>
  <c r="F10" i="10"/>
  <c r="F9" i="10"/>
  <c r="F8" i="10"/>
  <c r="F7" i="10"/>
  <c r="F6" i="10"/>
  <c r="F7" i="12"/>
  <c r="F6" i="12"/>
  <c r="F5" i="10"/>
  <c r="F6" i="11"/>
  <c r="F4" i="10"/>
  <c r="F5" i="12"/>
  <c r="F4" i="12"/>
  <c r="F5" i="11"/>
  <c r="F4" i="11"/>
  <c r="F3" i="11"/>
  <c r="F3" i="12"/>
  <c r="I39" i="9" l="1"/>
  <c r="F37" i="9" l="1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H39" i="9" l="1"/>
  <c r="F39" i="9" l="1"/>
  <c r="D41" i="9"/>
  <c r="J39" i="9"/>
  <c r="J15" i="11" l="1"/>
  <c r="H15" i="11"/>
  <c r="E15" i="11"/>
  <c r="I14" i="11"/>
  <c r="G14" i="11"/>
  <c r="D14" i="11"/>
  <c r="F12" i="11"/>
  <c r="F11" i="11"/>
  <c r="F16" i="11" s="1"/>
  <c r="F10" i="11"/>
  <c r="E15" i="10"/>
  <c r="J15" i="10"/>
  <c r="H15" i="10"/>
  <c r="I14" i="10"/>
  <c r="G14" i="10"/>
  <c r="D14" i="10"/>
  <c r="F14" i="11" l="1"/>
  <c r="F16" i="10"/>
  <c r="F20" i="12"/>
  <c r="F14" i="10"/>
</calcChain>
</file>

<file path=xl/sharedStrings.xml><?xml version="1.0" encoding="utf-8"?>
<sst xmlns="http://schemas.openxmlformats.org/spreadsheetml/2006/main" count="221" uniqueCount="76">
  <si>
    <t>Church</t>
  </si>
  <si>
    <t>Location</t>
  </si>
  <si>
    <t>Holy Annunciation Orthodox Church</t>
  </si>
  <si>
    <t>Berwick</t>
  </si>
  <si>
    <t>Bethlehem</t>
  </si>
  <si>
    <t>Catasauqua</t>
  </si>
  <si>
    <t>Coaldale</t>
  </si>
  <si>
    <t>Coatesville</t>
  </si>
  <si>
    <t>Edwardsville</t>
  </si>
  <si>
    <t>Frackville</t>
  </si>
  <si>
    <t>Harrisburg</t>
  </si>
  <si>
    <t>Jermyn</t>
  </si>
  <si>
    <t>Gradyville</t>
  </si>
  <si>
    <t>Lopez</t>
  </si>
  <si>
    <t>Mechanicsburg</t>
  </si>
  <si>
    <t>McAdoo</t>
  </si>
  <si>
    <t>Minersville</t>
  </si>
  <si>
    <t>Mount Carmel</t>
  </si>
  <si>
    <t>Nanticoke</t>
  </si>
  <si>
    <t>Old Forge</t>
  </si>
  <si>
    <t>Olyphant</t>
  </si>
  <si>
    <t>Pottstown</t>
  </si>
  <si>
    <t>Saint Clair</t>
  </si>
  <si>
    <t>Shillington</t>
  </si>
  <si>
    <t>Simpson</t>
  </si>
  <si>
    <t>Stroudsburg</t>
  </si>
  <si>
    <t>Uniondale</t>
  </si>
  <si>
    <t>Wilkes-Barre</t>
  </si>
  <si>
    <t>Williamsport</t>
  </si>
  <si>
    <t>Wilmington, DE</t>
  </si>
  <si>
    <t>St. Nicholas Orthodox Church</t>
  </si>
  <si>
    <t>Holy Trinity Orthodox Church</t>
  </si>
  <si>
    <t>St. Mary's Orthodox Church</t>
  </si>
  <si>
    <t>St. John the Baptist Orthodox Church</t>
  </si>
  <si>
    <t>Holy Ascension Orthodox Church</t>
  </si>
  <si>
    <t>St. Herman of Alaska Orthodox Church</t>
  </si>
  <si>
    <t>Christ the Saviour Orthodox Church</t>
  </si>
  <si>
    <t>St. Michael Orthodox Church</t>
  </si>
  <si>
    <t>St. Vladimir Orthodox Church</t>
  </si>
  <si>
    <t xml:space="preserve">Holy Apostles Orthodox Mission </t>
  </si>
  <si>
    <t>All Saints Orthodox Church</t>
  </si>
  <si>
    <t>Assumption of the Holy Virgin Orthodox Church</t>
  </si>
  <si>
    <t xml:space="preserve">Philadelphia </t>
  </si>
  <si>
    <t>St. Basil's Orthodox Church</t>
  </si>
  <si>
    <t>St. Tikhon of Zadonsk  Monastery Church</t>
  </si>
  <si>
    <t>Holy Resurrection Orthodox Cathedral</t>
  </si>
  <si>
    <t>Elevation of the Holy Cross Orthodox Church</t>
  </si>
  <si>
    <t>St. Michael the Archangel Orthodox Church</t>
  </si>
  <si>
    <t>Lykens</t>
  </si>
  <si>
    <t>St. Stephen Orthodox Cathedral</t>
  </si>
  <si>
    <t>SS Peter and Paul Orthodox Church</t>
  </si>
  <si>
    <t>St. Mark's Orthodox Church</t>
  </si>
  <si>
    <t>Wrightstown</t>
  </si>
  <si>
    <t>Code</t>
  </si>
  <si>
    <t>Change</t>
  </si>
  <si>
    <t xml:space="preserve"> </t>
  </si>
  <si>
    <t>Dundaff  (Clifford Twp)</t>
  </si>
  <si>
    <t>WILKES-BARRE DEANERY</t>
  </si>
  <si>
    <t>PHILADELPHIA DEANERY</t>
  </si>
  <si>
    <t>FRACKVILLE DEANERY</t>
  </si>
  <si>
    <t>2016 Invalids</t>
  </si>
  <si>
    <t>2016 Children</t>
  </si>
  <si>
    <t>2016    Adults</t>
  </si>
  <si>
    <t>2016 Grand Totals</t>
  </si>
  <si>
    <t>2017 Adults</t>
  </si>
  <si>
    <t>2017 Invalids</t>
  </si>
  <si>
    <t>2017 Children</t>
  </si>
  <si>
    <t>2017 Grand Totals</t>
  </si>
  <si>
    <t>South Canaan/Waymart</t>
  </si>
  <si>
    <t>(Difference from 2016)</t>
  </si>
  <si>
    <t>2016Invalids</t>
  </si>
  <si>
    <t>Note:  No census received from McAdoo Parish</t>
  </si>
  <si>
    <t>Alden Station</t>
  </si>
  <si>
    <t>Holy Resurrection Church</t>
  </si>
  <si>
    <t>Note:  Alden Station left OCA</t>
  </si>
  <si>
    <t>2016  Invalids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</si>
</sst>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Layout" workbookViewId="0">
      <selection activeCell="K6" sqref="K6"/>
    </sheetView>
  </sheetViews>
  <sheetFormatPr defaultRowHeight="15.75" x14ac:dyDescent="0.25"/>
  <cols>
    <col min="1" max="1" width="7.28515625" style="1" customWidth="1"/>
    <col min="2" max="2" width="41.140625" customWidth="1"/>
    <col min="3" max="3" width="21" customWidth="1"/>
    <col min="4" max="4" width="7.7109375" style="1" customWidth="1"/>
    <col min="5" max="5" width="8.28515625" style="1" customWidth="1"/>
    <col min="6" max="6" width="10" style="14" customWidth="1"/>
    <col min="7" max="7" width="8.28515625" style="2" customWidth="1"/>
    <col min="8" max="8" width="9" style="1" customWidth="1"/>
    <col min="9" max="9" width="9.140625" style="2" customWidth="1"/>
  </cols>
  <sheetData>
    <row r="1" spans="1:10" ht="47.25" x14ac:dyDescent="0.25">
      <c r="A1" s="4" t="s">
        <v>53</v>
      </c>
      <c r="B1" s="3" t="s">
        <v>0</v>
      </c>
      <c r="C1" s="3" t="s">
        <v>1</v>
      </c>
      <c r="D1" s="11" t="s">
        <v>64</v>
      </c>
      <c r="E1" s="11" t="s">
        <v>62</v>
      </c>
      <c r="F1" s="23" t="s">
        <v>54</v>
      </c>
      <c r="G1" s="11" t="s">
        <v>65</v>
      </c>
      <c r="H1" s="11" t="s">
        <v>60</v>
      </c>
      <c r="I1" s="11" t="s">
        <v>66</v>
      </c>
      <c r="J1" s="11" t="s">
        <v>61</v>
      </c>
    </row>
    <row r="2" spans="1:10" x14ac:dyDescent="0.25">
      <c r="A2" s="2">
        <v>100</v>
      </c>
      <c r="B2" s="5" t="s">
        <v>73</v>
      </c>
      <c r="C2" s="5" t="s">
        <v>72</v>
      </c>
      <c r="D2" s="2">
        <v>0</v>
      </c>
      <c r="E2" s="27">
        <v>28</v>
      </c>
      <c r="F2" s="13">
        <f>SUM(D2-E2)</f>
        <v>-28</v>
      </c>
      <c r="H2" s="27">
        <v>0</v>
      </c>
      <c r="I2" s="2" t="s">
        <v>55</v>
      </c>
      <c r="J2" s="27">
        <v>9</v>
      </c>
    </row>
    <row r="3" spans="1:10" x14ac:dyDescent="0.25">
      <c r="A3" s="2">
        <v>110</v>
      </c>
      <c r="B3" s="5" t="s">
        <v>2</v>
      </c>
      <c r="C3" s="5" t="s">
        <v>3</v>
      </c>
      <c r="D3" s="2">
        <v>73</v>
      </c>
      <c r="E3" s="1">
        <v>74</v>
      </c>
      <c r="F3" s="13">
        <f t="shared" ref="F3:F37" si="0">SUM(D3-E3)</f>
        <v>-1</v>
      </c>
      <c r="G3" s="2">
        <v>10</v>
      </c>
      <c r="H3" s="1">
        <v>6</v>
      </c>
      <c r="I3" s="2">
        <v>32</v>
      </c>
      <c r="J3" s="1">
        <v>30</v>
      </c>
    </row>
    <row r="4" spans="1:10" x14ac:dyDescent="0.25">
      <c r="A4" s="2">
        <v>120</v>
      </c>
      <c r="B4" s="5" t="s">
        <v>30</v>
      </c>
      <c r="C4" s="5" t="s">
        <v>4</v>
      </c>
      <c r="D4" s="2">
        <v>143</v>
      </c>
      <c r="E4" s="1">
        <v>152</v>
      </c>
      <c r="F4" s="13">
        <f t="shared" si="0"/>
        <v>-9</v>
      </c>
      <c r="G4" s="2">
        <v>10</v>
      </c>
      <c r="H4" s="1">
        <v>13</v>
      </c>
      <c r="I4" s="2">
        <v>25</v>
      </c>
      <c r="J4" s="1">
        <v>24</v>
      </c>
    </row>
    <row r="5" spans="1:10" x14ac:dyDescent="0.25">
      <c r="A5" s="7">
        <v>130</v>
      </c>
      <c r="B5" s="8" t="s">
        <v>31</v>
      </c>
      <c r="C5" s="8" t="s">
        <v>5</v>
      </c>
      <c r="D5" s="7">
        <v>28</v>
      </c>
      <c r="E5" s="1">
        <v>24</v>
      </c>
      <c r="F5" s="13">
        <f t="shared" si="0"/>
        <v>4</v>
      </c>
      <c r="G5" s="2">
        <v>8</v>
      </c>
      <c r="H5" s="1">
        <v>7</v>
      </c>
      <c r="I5" s="2">
        <v>1</v>
      </c>
      <c r="J5" s="1">
        <v>1</v>
      </c>
    </row>
    <row r="6" spans="1:10" x14ac:dyDescent="0.25">
      <c r="A6" s="2">
        <v>140</v>
      </c>
      <c r="B6" s="5" t="s">
        <v>32</v>
      </c>
      <c r="C6" s="5" t="s">
        <v>6</v>
      </c>
      <c r="D6" s="2">
        <v>83</v>
      </c>
      <c r="E6" s="1">
        <v>101</v>
      </c>
      <c r="F6" s="13">
        <f t="shared" si="0"/>
        <v>-18</v>
      </c>
      <c r="G6" s="2">
        <v>23</v>
      </c>
      <c r="H6" s="1">
        <v>5</v>
      </c>
      <c r="I6" s="2">
        <v>14</v>
      </c>
      <c r="J6" s="1">
        <v>15</v>
      </c>
    </row>
    <row r="7" spans="1:10" s="10" customFormat="1" x14ac:dyDescent="0.25">
      <c r="A7" s="7">
        <v>150</v>
      </c>
      <c r="B7" s="8" t="s">
        <v>30</v>
      </c>
      <c r="C7" s="8" t="s">
        <v>7</v>
      </c>
      <c r="D7" s="7">
        <v>42</v>
      </c>
      <c r="E7" s="9">
        <v>41</v>
      </c>
      <c r="F7" s="13">
        <f t="shared" si="0"/>
        <v>1</v>
      </c>
      <c r="G7" s="7">
        <v>1</v>
      </c>
      <c r="H7" s="9">
        <v>1</v>
      </c>
      <c r="I7" s="7">
        <v>3</v>
      </c>
      <c r="J7" s="9">
        <v>3</v>
      </c>
    </row>
    <row r="8" spans="1:10" x14ac:dyDescent="0.25">
      <c r="A8" s="2">
        <v>160</v>
      </c>
      <c r="B8" s="5" t="s">
        <v>33</v>
      </c>
      <c r="C8" s="5" t="s">
        <v>56</v>
      </c>
      <c r="D8" s="2">
        <v>27</v>
      </c>
      <c r="E8" s="1">
        <v>27</v>
      </c>
      <c r="F8" s="13">
        <f t="shared" si="0"/>
        <v>0</v>
      </c>
      <c r="G8" s="2">
        <v>1</v>
      </c>
      <c r="H8" s="1">
        <v>1</v>
      </c>
      <c r="I8" s="2">
        <v>7</v>
      </c>
      <c r="J8" s="1">
        <v>4</v>
      </c>
    </row>
    <row r="9" spans="1:10" x14ac:dyDescent="0.25">
      <c r="A9" s="2">
        <v>170</v>
      </c>
      <c r="B9" s="5" t="s">
        <v>33</v>
      </c>
      <c r="C9" s="5" t="s">
        <v>8</v>
      </c>
      <c r="D9" s="2">
        <v>61</v>
      </c>
      <c r="E9" s="1">
        <v>70</v>
      </c>
      <c r="F9" s="13">
        <f t="shared" si="0"/>
        <v>-9</v>
      </c>
      <c r="G9" s="2">
        <v>13</v>
      </c>
      <c r="H9" s="1">
        <v>9</v>
      </c>
      <c r="I9" s="2">
        <v>5</v>
      </c>
      <c r="J9" s="1">
        <v>5</v>
      </c>
    </row>
    <row r="10" spans="1:10" x14ac:dyDescent="0.25">
      <c r="A10" s="2">
        <v>180</v>
      </c>
      <c r="B10" s="5" t="s">
        <v>34</v>
      </c>
      <c r="C10" s="5" t="s">
        <v>9</v>
      </c>
      <c r="D10" s="2">
        <v>61</v>
      </c>
      <c r="E10" s="1">
        <v>63</v>
      </c>
      <c r="F10" s="13">
        <f t="shared" si="0"/>
        <v>-2</v>
      </c>
      <c r="G10" s="2">
        <v>13</v>
      </c>
      <c r="H10" s="1">
        <v>14</v>
      </c>
      <c r="I10" s="2">
        <v>11</v>
      </c>
      <c r="J10" s="1">
        <v>11</v>
      </c>
    </row>
    <row r="11" spans="1:10" x14ac:dyDescent="0.25">
      <c r="A11" s="2">
        <v>190</v>
      </c>
      <c r="B11" s="5" t="s">
        <v>35</v>
      </c>
      <c r="C11" s="5" t="s">
        <v>12</v>
      </c>
      <c r="D11" s="2">
        <v>90</v>
      </c>
      <c r="E11" s="1">
        <v>79</v>
      </c>
      <c r="F11" s="13">
        <f t="shared" si="0"/>
        <v>11</v>
      </c>
      <c r="G11" s="2">
        <v>16</v>
      </c>
      <c r="H11" s="1">
        <v>14</v>
      </c>
      <c r="I11" s="2">
        <v>68</v>
      </c>
      <c r="J11" s="1">
        <v>65</v>
      </c>
    </row>
    <row r="12" spans="1:10" ht="16.5" customHeight="1" x14ac:dyDescent="0.25">
      <c r="A12" s="2">
        <v>200</v>
      </c>
      <c r="B12" s="5" t="s">
        <v>36</v>
      </c>
      <c r="C12" s="5" t="s">
        <v>10</v>
      </c>
      <c r="D12" s="2">
        <v>219</v>
      </c>
      <c r="E12" s="1">
        <v>220</v>
      </c>
      <c r="F12" s="13">
        <f t="shared" si="0"/>
        <v>-1</v>
      </c>
      <c r="G12" s="2">
        <v>0</v>
      </c>
      <c r="H12" s="1">
        <v>0</v>
      </c>
      <c r="I12" s="2">
        <v>93</v>
      </c>
      <c r="J12" s="1">
        <v>97</v>
      </c>
    </row>
    <row r="13" spans="1:10" x14ac:dyDescent="0.25">
      <c r="A13" s="2">
        <v>210</v>
      </c>
      <c r="B13" s="5" t="s">
        <v>37</v>
      </c>
      <c r="C13" s="5" t="s">
        <v>11</v>
      </c>
      <c r="D13" s="2">
        <v>138</v>
      </c>
      <c r="E13" s="1">
        <v>138</v>
      </c>
      <c r="F13" s="13">
        <f t="shared" si="0"/>
        <v>0</v>
      </c>
      <c r="G13" s="2">
        <v>0</v>
      </c>
      <c r="H13" s="1">
        <v>1</v>
      </c>
      <c r="I13" s="2">
        <v>38</v>
      </c>
      <c r="J13" s="1">
        <v>39</v>
      </c>
    </row>
    <row r="14" spans="1:10" x14ac:dyDescent="0.25">
      <c r="A14" s="2">
        <v>220</v>
      </c>
      <c r="B14" s="5" t="s">
        <v>38</v>
      </c>
      <c r="C14" s="5" t="s">
        <v>13</v>
      </c>
      <c r="D14" s="2">
        <v>20</v>
      </c>
      <c r="E14" s="1">
        <v>24</v>
      </c>
      <c r="F14" s="13">
        <f t="shared" si="0"/>
        <v>-4</v>
      </c>
      <c r="G14" s="2">
        <v>6</v>
      </c>
      <c r="H14" s="1">
        <v>4</v>
      </c>
      <c r="I14" s="2">
        <v>1</v>
      </c>
      <c r="J14" s="1">
        <v>3</v>
      </c>
    </row>
    <row r="15" spans="1:10" x14ac:dyDescent="0.25">
      <c r="A15" s="2">
        <v>230</v>
      </c>
      <c r="B15" s="5" t="s">
        <v>34</v>
      </c>
      <c r="C15" s="5" t="s">
        <v>48</v>
      </c>
      <c r="D15" s="2">
        <v>20</v>
      </c>
      <c r="E15" s="1">
        <v>15</v>
      </c>
      <c r="F15" s="13">
        <f t="shared" si="0"/>
        <v>5</v>
      </c>
      <c r="G15" s="2">
        <v>0</v>
      </c>
      <c r="H15" s="1">
        <v>0</v>
      </c>
      <c r="I15" s="2">
        <v>0</v>
      </c>
      <c r="J15" s="1">
        <v>0</v>
      </c>
    </row>
    <row r="16" spans="1:10" s="10" customFormat="1" x14ac:dyDescent="0.25">
      <c r="A16" s="7">
        <v>240</v>
      </c>
      <c r="B16" s="8" t="s">
        <v>31</v>
      </c>
      <c r="C16" s="8" t="s">
        <v>15</v>
      </c>
      <c r="D16" s="7"/>
      <c r="E16" s="9">
        <v>21</v>
      </c>
      <c r="F16" s="13">
        <f t="shared" si="0"/>
        <v>-21</v>
      </c>
      <c r="G16" s="7"/>
      <c r="H16" s="9">
        <v>4</v>
      </c>
      <c r="I16" s="7"/>
      <c r="J16" s="9">
        <v>11</v>
      </c>
    </row>
    <row r="17" spans="1:10" x14ac:dyDescent="0.25">
      <c r="A17" s="2">
        <v>250</v>
      </c>
      <c r="B17" s="5" t="s">
        <v>39</v>
      </c>
      <c r="C17" s="5" t="s">
        <v>14</v>
      </c>
      <c r="D17" s="2">
        <v>111</v>
      </c>
      <c r="E17" s="1">
        <v>99</v>
      </c>
      <c r="F17" s="13">
        <f t="shared" si="0"/>
        <v>12</v>
      </c>
      <c r="G17" s="2">
        <v>0</v>
      </c>
      <c r="H17" s="1">
        <v>0</v>
      </c>
      <c r="I17" s="2">
        <v>47</v>
      </c>
      <c r="J17" s="1">
        <v>42</v>
      </c>
    </row>
    <row r="18" spans="1:10" x14ac:dyDescent="0.25">
      <c r="A18" s="2">
        <v>260</v>
      </c>
      <c r="B18" s="5" t="s">
        <v>50</v>
      </c>
      <c r="C18" s="5" t="s">
        <v>16</v>
      </c>
      <c r="D18" s="2">
        <v>28</v>
      </c>
      <c r="E18" s="1">
        <v>31</v>
      </c>
      <c r="F18" s="13">
        <f t="shared" si="0"/>
        <v>-3</v>
      </c>
      <c r="G18" s="2">
        <v>4</v>
      </c>
      <c r="H18" s="1">
        <v>4</v>
      </c>
      <c r="I18" s="2">
        <v>3</v>
      </c>
      <c r="J18" s="1">
        <v>5</v>
      </c>
    </row>
    <row r="19" spans="1:10" x14ac:dyDescent="0.25">
      <c r="A19" s="2">
        <v>270</v>
      </c>
      <c r="B19" s="5" t="s">
        <v>37</v>
      </c>
      <c r="C19" s="5" t="s">
        <v>17</v>
      </c>
      <c r="D19" s="2">
        <v>56</v>
      </c>
      <c r="E19" s="1">
        <v>54</v>
      </c>
      <c r="F19" s="13">
        <f t="shared" si="0"/>
        <v>2</v>
      </c>
      <c r="G19" s="2">
        <v>3</v>
      </c>
      <c r="H19" s="1">
        <v>3</v>
      </c>
      <c r="I19" s="2">
        <v>9</v>
      </c>
      <c r="J19" s="1">
        <v>12</v>
      </c>
    </row>
    <row r="20" spans="1:10" x14ac:dyDescent="0.25">
      <c r="A20" s="2">
        <v>280</v>
      </c>
      <c r="B20" s="5" t="s">
        <v>33</v>
      </c>
      <c r="C20" s="5" t="s">
        <v>18</v>
      </c>
      <c r="D20" s="2">
        <v>23</v>
      </c>
      <c r="E20" s="1">
        <v>24</v>
      </c>
      <c r="F20" s="13">
        <f t="shared" si="0"/>
        <v>-1</v>
      </c>
      <c r="G20" s="2">
        <v>2</v>
      </c>
      <c r="H20" s="1">
        <v>3</v>
      </c>
      <c r="I20" s="2">
        <v>2</v>
      </c>
      <c r="J20" s="1">
        <v>2</v>
      </c>
    </row>
    <row r="21" spans="1:10" x14ac:dyDescent="0.25">
      <c r="A21" s="2">
        <v>290</v>
      </c>
      <c r="B21" s="5" t="s">
        <v>37</v>
      </c>
      <c r="C21" s="5" t="s">
        <v>19</v>
      </c>
      <c r="D21" s="2">
        <v>89</v>
      </c>
      <c r="E21" s="1">
        <v>91</v>
      </c>
      <c r="F21" s="13">
        <f t="shared" si="0"/>
        <v>-2</v>
      </c>
      <c r="G21" s="2">
        <v>6</v>
      </c>
      <c r="H21" s="1">
        <v>7</v>
      </c>
      <c r="I21" s="2">
        <v>16</v>
      </c>
      <c r="J21" s="1">
        <v>19</v>
      </c>
    </row>
    <row r="22" spans="1:10" x14ac:dyDescent="0.25">
      <c r="A22" s="2">
        <v>300</v>
      </c>
      <c r="B22" s="5" t="s">
        <v>40</v>
      </c>
      <c r="C22" s="5" t="s">
        <v>20</v>
      </c>
      <c r="D22" s="2">
        <v>84</v>
      </c>
      <c r="E22" s="1">
        <v>88</v>
      </c>
      <c r="F22" s="13">
        <f t="shared" si="0"/>
        <v>-4</v>
      </c>
      <c r="G22" s="2">
        <v>0</v>
      </c>
      <c r="H22" s="1">
        <v>0</v>
      </c>
      <c r="I22" s="2">
        <v>26</v>
      </c>
      <c r="J22" s="1">
        <v>24</v>
      </c>
    </row>
    <row r="23" spans="1:10" x14ac:dyDescent="0.25">
      <c r="A23" s="2">
        <v>310</v>
      </c>
      <c r="B23" s="5" t="s">
        <v>30</v>
      </c>
      <c r="C23" s="5" t="s">
        <v>20</v>
      </c>
      <c r="D23" s="2">
        <v>52</v>
      </c>
      <c r="E23" s="1">
        <v>51</v>
      </c>
      <c r="F23" s="13">
        <f t="shared" si="0"/>
        <v>1</v>
      </c>
      <c r="G23" s="2">
        <v>0</v>
      </c>
      <c r="H23" s="1">
        <v>0</v>
      </c>
      <c r="I23" s="2">
        <v>9</v>
      </c>
      <c r="J23" s="1">
        <v>10</v>
      </c>
    </row>
    <row r="24" spans="1:10" x14ac:dyDescent="0.25">
      <c r="A24" s="2">
        <v>320</v>
      </c>
      <c r="B24" s="5" t="s">
        <v>41</v>
      </c>
      <c r="C24" s="5" t="s">
        <v>42</v>
      </c>
      <c r="D24" s="2">
        <v>39</v>
      </c>
      <c r="E24" s="1">
        <v>35</v>
      </c>
      <c r="F24" s="13">
        <f t="shared" si="0"/>
        <v>4</v>
      </c>
      <c r="G24" s="2">
        <v>3</v>
      </c>
      <c r="H24" s="1">
        <v>2</v>
      </c>
      <c r="I24" s="2">
        <v>3</v>
      </c>
      <c r="J24" s="1">
        <v>3</v>
      </c>
    </row>
    <row r="25" spans="1:10" x14ac:dyDescent="0.25">
      <c r="A25" s="2">
        <v>340</v>
      </c>
      <c r="B25" s="5" t="s">
        <v>49</v>
      </c>
      <c r="C25" s="5" t="s">
        <v>42</v>
      </c>
      <c r="D25" s="2">
        <v>139</v>
      </c>
      <c r="E25" s="1">
        <v>138</v>
      </c>
      <c r="F25" s="13">
        <f t="shared" si="0"/>
        <v>1</v>
      </c>
      <c r="G25" s="2">
        <v>7</v>
      </c>
      <c r="H25" s="1">
        <v>12</v>
      </c>
      <c r="I25" s="2">
        <v>66</v>
      </c>
      <c r="J25" s="1">
        <v>60</v>
      </c>
    </row>
    <row r="26" spans="1:10" x14ac:dyDescent="0.25">
      <c r="A26" s="2">
        <v>350</v>
      </c>
      <c r="B26" s="5" t="s">
        <v>31</v>
      </c>
      <c r="C26" s="5" t="s">
        <v>21</v>
      </c>
      <c r="D26" s="2">
        <v>71</v>
      </c>
      <c r="E26" s="1">
        <v>74</v>
      </c>
      <c r="F26" s="13">
        <f t="shared" si="0"/>
        <v>-3</v>
      </c>
      <c r="G26" s="2">
        <v>0</v>
      </c>
      <c r="H26" s="1">
        <v>0</v>
      </c>
      <c r="I26" s="2">
        <v>32</v>
      </c>
      <c r="J26" s="1">
        <v>39</v>
      </c>
    </row>
    <row r="27" spans="1:10" x14ac:dyDescent="0.25">
      <c r="A27" s="2">
        <v>360</v>
      </c>
      <c r="B27" s="5" t="s">
        <v>41</v>
      </c>
      <c r="C27" s="5" t="s">
        <v>22</v>
      </c>
      <c r="D27" s="2">
        <v>14</v>
      </c>
      <c r="E27" s="1">
        <v>14</v>
      </c>
      <c r="F27" s="13">
        <f t="shared" si="0"/>
        <v>0</v>
      </c>
      <c r="G27" s="2">
        <v>1</v>
      </c>
      <c r="H27" s="1">
        <v>2</v>
      </c>
      <c r="I27" s="2">
        <v>0</v>
      </c>
      <c r="J27" s="1">
        <v>0</v>
      </c>
    </row>
    <row r="28" spans="1:10" x14ac:dyDescent="0.25">
      <c r="A28" s="25">
        <v>370</v>
      </c>
      <c r="B28" s="26" t="s">
        <v>35</v>
      </c>
      <c r="C28" s="26" t="s">
        <v>23</v>
      </c>
      <c r="D28" s="25">
        <v>109</v>
      </c>
      <c r="E28" s="1">
        <v>103</v>
      </c>
      <c r="F28" s="13">
        <f t="shared" si="0"/>
        <v>6</v>
      </c>
      <c r="G28" s="2">
        <v>0</v>
      </c>
      <c r="H28" s="1">
        <v>0</v>
      </c>
      <c r="I28" s="2">
        <v>27</v>
      </c>
      <c r="J28" s="1">
        <v>23</v>
      </c>
    </row>
    <row r="29" spans="1:10" x14ac:dyDescent="0.25">
      <c r="A29" s="2">
        <v>380</v>
      </c>
      <c r="B29" s="5" t="s">
        <v>43</v>
      </c>
      <c r="C29" s="5" t="s">
        <v>24</v>
      </c>
      <c r="D29" s="2">
        <v>31</v>
      </c>
      <c r="E29" s="1">
        <v>32</v>
      </c>
      <c r="F29" s="13">
        <f t="shared" si="0"/>
        <v>-1</v>
      </c>
      <c r="G29" s="2">
        <v>0</v>
      </c>
      <c r="H29" s="1">
        <v>0</v>
      </c>
      <c r="I29" s="2">
        <v>0</v>
      </c>
      <c r="J29" s="1">
        <v>0</v>
      </c>
    </row>
    <row r="30" spans="1:10" x14ac:dyDescent="0.25">
      <c r="A30" s="2">
        <v>390</v>
      </c>
      <c r="B30" s="5" t="s">
        <v>44</v>
      </c>
      <c r="C30" s="5" t="s">
        <v>68</v>
      </c>
      <c r="D30" s="2">
        <v>74</v>
      </c>
      <c r="E30" s="1">
        <v>76</v>
      </c>
      <c r="F30" s="13">
        <f t="shared" si="0"/>
        <v>-2</v>
      </c>
      <c r="G30" s="2">
        <v>0</v>
      </c>
      <c r="H30" s="1">
        <v>0</v>
      </c>
      <c r="I30" s="2">
        <v>11</v>
      </c>
      <c r="J30" s="1">
        <v>11</v>
      </c>
    </row>
    <row r="31" spans="1:10" x14ac:dyDescent="0.25">
      <c r="A31" s="2">
        <v>400</v>
      </c>
      <c r="B31" s="5" t="s">
        <v>31</v>
      </c>
      <c r="C31" s="5" t="s">
        <v>25</v>
      </c>
      <c r="D31" s="2">
        <v>91</v>
      </c>
      <c r="E31" s="1">
        <v>93</v>
      </c>
      <c r="F31" s="13">
        <f t="shared" si="0"/>
        <v>-2</v>
      </c>
      <c r="G31" s="2">
        <v>1</v>
      </c>
      <c r="H31" s="1">
        <v>0</v>
      </c>
      <c r="I31" s="2">
        <v>18</v>
      </c>
      <c r="J31" s="1">
        <v>17</v>
      </c>
    </row>
    <row r="32" spans="1:10" x14ac:dyDescent="0.25">
      <c r="A32" s="2">
        <v>410</v>
      </c>
      <c r="B32" s="5" t="s">
        <v>50</v>
      </c>
      <c r="C32" s="5" t="s">
        <v>26</v>
      </c>
      <c r="D32" s="2">
        <v>21</v>
      </c>
      <c r="E32" s="1">
        <v>19</v>
      </c>
      <c r="F32" s="13">
        <f t="shared" si="0"/>
        <v>2</v>
      </c>
      <c r="G32" s="2">
        <v>0</v>
      </c>
      <c r="H32" s="1">
        <v>0</v>
      </c>
      <c r="I32" s="2">
        <v>11</v>
      </c>
      <c r="J32" s="1">
        <v>11</v>
      </c>
    </row>
    <row r="33" spans="1:10" x14ac:dyDescent="0.25">
      <c r="A33" s="2">
        <v>420</v>
      </c>
      <c r="B33" s="5" t="s">
        <v>45</v>
      </c>
      <c r="C33" s="5" t="s">
        <v>27</v>
      </c>
      <c r="D33" s="2">
        <v>101</v>
      </c>
      <c r="E33" s="1">
        <v>110</v>
      </c>
      <c r="F33" s="13">
        <f t="shared" si="0"/>
        <v>-9</v>
      </c>
      <c r="G33" s="2">
        <v>0</v>
      </c>
      <c r="H33" s="1">
        <v>0</v>
      </c>
      <c r="I33" s="2">
        <v>8</v>
      </c>
      <c r="J33" s="1">
        <v>9</v>
      </c>
    </row>
    <row r="34" spans="1:10" x14ac:dyDescent="0.25">
      <c r="A34" s="2">
        <v>430</v>
      </c>
      <c r="B34" s="5" t="s">
        <v>31</v>
      </c>
      <c r="C34" s="5" t="s">
        <v>27</v>
      </c>
      <c r="D34" s="2">
        <v>111</v>
      </c>
      <c r="E34" s="1">
        <v>112</v>
      </c>
      <c r="F34" s="13">
        <f t="shared" si="0"/>
        <v>-1</v>
      </c>
      <c r="G34" s="2">
        <v>2</v>
      </c>
      <c r="H34" s="1">
        <v>6</v>
      </c>
      <c r="I34" s="2">
        <v>20</v>
      </c>
      <c r="J34" s="1">
        <v>25</v>
      </c>
    </row>
    <row r="35" spans="1:10" x14ac:dyDescent="0.25">
      <c r="A35" s="2">
        <v>440</v>
      </c>
      <c r="B35" s="5" t="s">
        <v>46</v>
      </c>
      <c r="C35" s="5" t="s">
        <v>28</v>
      </c>
      <c r="D35" s="2">
        <v>65</v>
      </c>
      <c r="E35" s="1">
        <v>65</v>
      </c>
      <c r="F35" s="13">
        <f t="shared" si="0"/>
        <v>0</v>
      </c>
      <c r="G35" s="2">
        <v>0</v>
      </c>
      <c r="H35" s="1">
        <v>0</v>
      </c>
      <c r="I35" s="2">
        <v>29</v>
      </c>
      <c r="J35" s="1">
        <v>31</v>
      </c>
    </row>
    <row r="36" spans="1:10" x14ac:dyDescent="0.25">
      <c r="A36" s="2">
        <v>450</v>
      </c>
      <c r="B36" s="5" t="s">
        <v>47</v>
      </c>
      <c r="C36" s="5" t="s">
        <v>29</v>
      </c>
      <c r="D36" s="2">
        <v>90</v>
      </c>
      <c r="E36" s="1">
        <v>88</v>
      </c>
      <c r="F36" s="13">
        <f t="shared" si="0"/>
        <v>2</v>
      </c>
      <c r="G36" s="2">
        <v>4</v>
      </c>
      <c r="H36" s="1">
        <v>7</v>
      </c>
      <c r="I36" s="2">
        <v>38</v>
      </c>
      <c r="J36" s="1">
        <v>50</v>
      </c>
    </row>
    <row r="37" spans="1:10" x14ac:dyDescent="0.25">
      <c r="A37" s="2">
        <v>460</v>
      </c>
      <c r="B37" s="5" t="s">
        <v>51</v>
      </c>
      <c r="C37" s="5" t="s">
        <v>52</v>
      </c>
      <c r="D37" s="2">
        <v>77</v>
      </c>
      <c r="E37" s="1">
        <v>65</v>
      </c>
      <c r="F37" s="13">
        <f t="shared" si="0"/>
        <v>12</v>
      </c>
      <c r="G37" s="2">
        <v>3</v>
      </c>
      <c r="H37" s="1">
        <v>4</v>
      </c>
      <c r="I37" s="2">
        <v>32</v>
      </c>
      <c r="J37" s="1">
        <v>28</v>
      </c>
    </row>
    <row r="38" spans="1:10" x14ac:dyDescent="0.25">
      <c r="A38" s="2"/>
      <c r="B38" s="5"/>
      <c r="C38" s="5"/>
      <c r="D38" s="2"/>
      <c r="F38" s="13" t="s">
        <v>55</v>
      </c>
      <c r="J38" s="1"/>
    </row>
    <row r="39" spans="1:10" x14ac:dyDescent="0.25">
      <c r="B39" s="6" t="s">
        <v>67</v>
      </c>
      <c r="C39" s="5"/>
      <c r="D39" s="4">
        <f>SUM(D2:D37)</f>
        <v>2481</v>
      </c>
      <c r="E39" s="19">
        <f>SUM(E2:E37)</f>
        <v>2539</v>
      </c>
      <c r="F39" s="13">
        <f>SUM(D39-E39)</f>
        <v>-58</v>
      </c>
      <c r="G39" s="2">
        <f>SUM(G2:G37)</f>
        <v>137</v>
      </c>
      <c r="H39" s="19">
        <f>SUM(H3:H37)</f>
        <v>129</v>
      </c>
      <c r="I39" s="2">
        <f>SUM(I3:I37)</f>
        <v>705</v>
      </c>
      <c r="J39" s="19">
        <f>SUM(J3:J37)</f>
        <v>729</v>
      </c>
    </row>
    <row r="40" spans="1:10" x14ac:dyDescent="0.25">
      <c r="B40" s="6" t="s">
        <v>63</v>
      </c>
      <c r="C40" s="5"/>
      <c r="D40" s="2">
        <f>SUM(E2:E37)</f>
        <v>2539</v>
      </c>
      <c r="F40" s="7" t="s">
        <v>55</v>
      </c>
    </row>
    <row r="41" spans="1:10" x14ac:dyDescent="0.25">
      <c r="B41" s="6" t="s">
        <v>69</v>
      </c>
      <c r="C41" s="8"/>
      <c r="D41" s="7">
        <f>SUM(D39-E39)</f>
        <v>-58</v>
      </c>
      <c r="F41" s="7" t="s">
        <v>55</v>
      </c>
    </row>
    <row r="42" spans="1:10" x14ac:dyDescent="0.25">
      <c r="A42" s="2"/>
      <c r="B42" s="5"/>
      <c r="C42" s="5"/>
      <c r="D42" s="2"/>
      <c r="F42" s="7"/>
    </row>
    <row r="43" spans="1:10" x14ac:dyDescent="0.25">
      <c r="B43" s="6" t="s">
        <v>71</v>
      </c>
      <c r="F43" s="9"/>
    </row>
    <row r="44" spans="1:10" x14ac:dyDescent="0.25">
      <c r="B44" s="6" t="s">
        <v>74</v>
      </c>
      <c r="F44" s="9"/>
    </row>
    <row r="45" spans="1:10" x14ac:dyDescent="0.25">
      <c r="F45" s="9"/>
    </row>
    <row r="46" spans="1:10" x14ac:dyDescent="0.25">
      <c r="F46" s="9"/>
    </row>
    <row r="47" spans="1:10" x14ac:dyDescent="0.25">
      <c r="F47" s="9"/>
    </row>
    <row r="48" spans="1:10" x14ac:dyDescent="0.25">
      <c r="F48" s="9"/>
    </row>
    <row r="49" spans="6:6" x14ac:dyDescent="0.25">
      <c r="F49" s="9"/>
    </row>
    <row r="50" spans="6:6" x14ac:dyDescent="0.25">
      <c r="F50" s="9"/>
    </row>
    <row r="51" spans="6:6" x14ac:dyDescent="0.25">
      <c r="F51" s="9"/>
    </row>
    <row r="52" spans="6:6" x14ac:dyDescent="0.25">
      <c r="F52" s="9"/>
    </row>
    <row r="53" spans="6:6" x14ac:dyDescent="0.25">
      <c r="F53" s="9"/>
    </row>
    <row r="54" spans="6:6" x14ac:dyDescent="0.25">
      <c r="F54" s="9"/>
    </row>
    <row r="55" spans="6:6" x14ac:dyDescent="0.25">
      <c r="F55" s="9"/>
    </row>
    <row r="56" spans="6:6" x14ac:dyDescent="0.25">
      <c r="F56" s="9"/>
    </row>
    <row r="57" spans="6:6" x14ac:dyDescent="0.25">
      <c r="F57" s="9"/>
    </row>
    <row r="58" spans="6:6" x14ac:dyDescent="0.25">
      <c r="F58" s="9"/>
    </row>
    <row r="59" spans="6:6" x14ac:dyDescent="0.25">
      <c r="F59" s="9"/>
    </row>
    <row r="60" spans="6:6" x14ac:dyDescent="0.25">
      <c r="F60" s="9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2017 
Updated:  &amp;D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workbookViewId="0">
      <selection activeCell="C18" sqref="C18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7.85546875" style="1" customWidth="1"/>
    <col min="5" max="5" width="6.5703125" style="18" customWidth="1"/>
    <col min="6" max="6" width="8.140625" style="14" customWidth="1"/>
    <col min="7" max="7" width="8.140625" style="9" customWidth="1"/>
    <col min="8" max="8" width="8.7109375" style="18" customWidth="1"/>
    <col min="9" max="9" width="9" style="1" customWidth="1"/>
    <col min="10" max="10" width="9.140625" style="18"/>
  </cols>
  <sheetData>
    <row r="1" spans="1:10" ht="47.25" x14ac:dyDescent="0.25">
      <c r="A1" s="4" t="s">
        <v>53</v>
      </c>
      <c r="B1" s="3" t="s">
        <v>0</v>
      </c>
      <c r="C1" s="3" t="s">
        <v>1</v>
      </c>
      <c r="D1" s="4">
        <v>2017</v>
      </c>
      <c r="E1" s="20">
        <v>2016</v>
      </c>
      <c r="F1" s="23" t="s">
        <v>54</v>
      </c>
      <c r="G1" s="15" t="s">
        <v>65</v>
      </c>
      <c r="H1" s="17" t="s">
        <v>60</v>
      </c>
      <c r="I1" s="11" t="s">
        <v>66</v>
      </c>
      <c r="J1" s="17" t="s">
        <v>61</v>
      </c>
    </row>
    <row r="2" spans="1:10" ht="15.75" x14ac:dyDescent="0.25">
      <c r="A2" s="2"/>
      <c r="B2" s="3"/>
      <c r="C2" s="3"/>
      <c r="D2" s="4"/>
      <c r="E2" s="20"/>
      <c r="F2" s="12"/>
      <c r="G2" s="16"/>
    </row>
    <row r="3" spans="1:10" ht="15.75" x14ac:dyDescent="0.25">
      <c r="A3" s="2">
        <v>140</v>
      </c>
      <c r="B3" s="5" t="s">
        <v>32</v>
      </c>
      <c r="C3" s="5" t="s">
        <v>6</v>
      </c>
      <c r="D3" s="2">
        <v>83</v>
      </c>
      <c r="E3" s="1">
        <v>101</v>
      </c>
      <c r="F3" s="13">
        <f t="shared" ref="F3" si="0">SUM(D3-E3)</f>
        <v>-18</v>
      </c>
      <c r="G3" s="2">
        <v>23</v>
      </c>
      <c r="H3" s="1">
        <v>5</v>
      </c>
      <c r="I3" s="2">
        <v>14</v>
      </c>
      <c r="J3" s="1">
        <v>15</v>
      </c>
    </row>
    <row r="4" spans="1:10" ht="15.75" x14ac:dyDescent="0.25">
      <c r="A4" s="2">
        <v>180</v>
      </c>
      <c r="B4" s="5" t="s">
        <v>34</v>
      </c>
      <c r="C4" s="5" t="s">
        <v>9</v>
      </c>
      <c r="D4" s="2">
        <v>61</v>
      </c>
      <c r="E4" s="1">
        <v>63</v>
      </c>
      <c r="F4" s="13">
        <f t="shared" ref="F4:F12" si="1">SUM(D4-E4)</f>
        <v>-2</v>
      </c>
      <c r="G4" s="2">
        <v>13</v>
      </c>
      <c r="H4" s="1">
        <v>14</v>
      </c>
      <c r="I4" s="2">
        <v>11</v>
      </c>
      <c r="J4" s="1">
        <v>11</v>
      </c>
    </row>
    <row r="5" spans="1:10" ht="16.5" customHeight="1" x14ac:dyDescent="0.25">
      <c r="A5" s="2">
        <v>200</v>
      </c>
      <c r="B5" s="5" t="s">
        <v>36</v>
      </c>
      <c r="C5" s="5" t="s">
        <v>10</v>
      </c>
      <c r="D5" s="2">
        <v>219</v>
      </c>
      <c r="E5" s="1">
        <v>220</v>
      </c>
      <c r="F5" s="13">
        <f t="shared" si="1"/>
        <v>-1</v>
      </c>
      <c r="G5" s="2">
        <v>0</v>
      </c>
      <c r="H5" s="1">
        <v>0</v>
      </c>
      <c r="I5" s="2">
        <v>93</v>
      </c>
      <c r="J5" s="1">
        <v>97</v>
      </c>
    </row>
    <row r="6" spans="1:10" ht="15.75" x14ac:dyDescent="0.25">
      <c r="A6" s="2">
        <v>230</v>
      </c>
      <c r="B6" s="5" t="s">
        <v>34</v>
      </c>
      <c r="C6" s="5" t="s">
        <v>48</v>
      </c>
      <c r="D6" s="2">
        <v>20</v>
      </c>
      <c r="E6" s="1">
        <v>15</v>
      </c>
      <c r="F6" s="13">
        <f t="shared" si="1"/>
        <v>5</v>
      </c>
      <c r="G6" s="2">
        <v>0</v>
      </c>
      <c r="H6" s="1">
        <v>0</v>
      </c>
      <c r="I6" s="2">
        <v>0</v>
      </c>
      <c r="J6" s="1">
        <v>0</v>
      </c>
    </row>
    <row r="7" spans="1:10" s="10" customFormat="1" ht="15.75" x14ac:dyDescent="0.25">
      <c r="A7" s="7">
        <v>240</v>
      </c>
      <c r="B7" s="8" t="s">
        <v>31</v>
      </c>
      <c r="C7" s="8" t="s">
        <v>15</v>
      </c>
      <c r="D7" s="7"/>
      <c r="E7" s="9">
        <v>21</v>
      </c>
      <c r="F7" s="13">
        <f t="shared" si="1"/>
        <v>-21</v>
      </c>
      <c r="G7" s="7"/>
      <c r="H7" s="9">
        <v>4</v>
      </c>
      <c r="I7" s="7"/>
      <c r="J7" s="9">
        <v>11</v>
      </c>
    </row>
    <row r="8" spans="1:10" ht="15.75" x14ac:dyDescent="0.25">
      <c r="A8" s="2">
        <v>250</v>
      </c>
      <c r="B8" s="5" t="s">
        <v>39</v>
      </c>
      <c r="C8" s="5" t="s">
        <v>14</v>
      </c>
      <c r="D8" s="2">
        <v>111</v>
      </c>
      <c r="E8" s="1">
        <v>99</v>
      </c>
      <c r="F8" s="13">
        <f t="shared" si="1"/>
        <v>12</v>
      </c>
      <c r="G8" s="2">
        <v>0</v>
      </c>
      <c r="H8" s="1">
        <v>0</v>
      </c>
      <c r="I8" s="2">
        <v>47</v>
      </c>
      <c r="J8" s="1">
        <v>42</v>
      </c>
    </row>
    <row r="9" spans="1:10" ht="15.75" x14ac:dyDescent="0.25">
      <c r="A9" s="2">
        <v>260</v>
      </c>
      <c r="B9" s="5" t="s">
        <v>50</v>
      </c>
      <c r="C9" s="5" t="s">
        <v>16</v>
      </c>
      <c r="D9" s="2">
        <v>28</v>
      </c>
      <c r="E9" s="1">
        <v>31</v>
      </c>
      <c r="F9" s="13">
        <f t="shared" si="1"/>
        <v>-3</v>
      </c>
      <c r="G9" s="2">
        <v>4</v>
      </c>
      <c r="H9" s="1">
        <v>4</v>
      </c>
      <c r="I9" s="2">
        <v>3</v>
      </c>
      <c r="J9" s="1">
        <v>5</v>
      </c>
    </row>
    <row r="10" spans="1:10" ht="15.75" x14ac:dyDescent="0.25">
      <c r="A10" s="2">
        <v>270</v>
      </c>
      <c r="B10" s="5" t="s">
        <v>37</v>
      </c>
      <c r="C10" s="5" t="s">
        <v>17</v>
      </c>
      <c r="D10" s="2">
        <v>56</v>
      </c>
      <c r="E10" s="1">
        <v>54</v>
      </c>
      <c r="F10" s="13">
        <f t="shared" si="1"/>
        <v>2</v>
      </c>
      <c r="G10" s="2">
        <v>3</v>
      </c>
      <c r="H10" s="1">
        <v>3</v>
      </c>
      <c r="I10" s="2">
        <v>9</v>
      </c>
      <c r="J10" s="1">
        <v>12</v>
      </c>
    </row>
    <row r="11" spans="1:10" ht="15.75" x14ac:dyDescent="0.25">
      <c r="A11" s="2">
        <v>360</v>
      </c>
      <c r="B11" s="5" t="s">
        <v>41</v>
      </c>
      <c r="C11" s="5" t="s">
        <v>22</v>
      </c>
      <c r="D11" s="2">
        <v>14</v>
      </c>
      <c r="E11" s="1">
        <v>14</v>
      </c>
      <c r="F11" s="13">
        <f t="shared" si="1"/>
        <v>0</v>
      </c>
      <c r="G11" s="2">
        <v>1</v>
      </c>
      <c r="H11" s="1">
        <v>2</v>
      </c>
      <c r="I11" s="2">
        <v>0</v>
      </c>
      <c r="J11" s="1">
        <v>0</v>
      </c>
    </row>
    <row r="12" spans="1:10" ht="15.75" x14ac:dyDescent="0.25">
      <c r="A12" s="25">
        <v>370</v>
      </c>
      <c r="B12" s="26" t="s">
        <v>35</v>
      </c>
      <c r="C12" s="26" t="s">
        <v>23</v>
      </c>
      <c r="D12" s="25">
        <v>109</v>
      </c>
      <c r="E12" s="29">
        <v>103</v>
      </c>
      <c r="F12" s="30">
        <f t="shared" si="1"/>
        <v>6</v>
      </c>
      <c r="G12" s="25">
        <v>0</v>
      </c>
      <c r="H12" s="29">
        <v>0</v>
      </c>
      <c r="I12" s="25">
        <v>27</v>
      </c>
      <c r="J12" s="1">
        <v>23</v>
      </c>
    </row>
    <row r="13" spans="1:10" ht="15.75" x14ac:dyDescent="0.25">
      <c r="A13" s="2"/>
      <c r="B13" s="5"/>
      <c r="C13" s="5"/>
      <c r="D13" s="2" t="s">
        <v>55</v>
      </c>
      <c r="E13" s="21"/>
      <c r="F13" s="13" t="s">
        <v>55</v>
      </c>
      <c r="G13" s="7"/>
    </row>
    <row r="14" spans="1:10" ht="15.75" x14ac:dyDescent="0.25">
      <c r="B14" s="6" t="s">
        <v>67</v>
      </c>
      <c r="C14" s="5"/>
      <c r="D14" s="4">
        <f>SUM(D3:D12)</f>
        <v>701</v>
      </c>
      <c r="F14" s="12">
        <f>SUM(D14-E15)</f>
        <v>-20</v>
      </c>
      <c r="G14" s="16">
        <f>SUM(G3:G12)</f>
        <v>44</v>
      </c>
      <c r="I14" s="19">
        <f>SUM(I3:I12)</f>
        <v>204</v>
      </c>
    </row>
    <row r="15" spans="1:10" ht="15.75" x14ac:dyDescent="0.25">
      <c r="B15" s="6" t="s">
        <v>63</v>
      </c>
      <c r="C15" s="5"/>
      <c r="D15" s="2"/>
      <c r="E15" s="20">
        <f>SUM(E3:E12)</f>
        <v>721</v>
      </c>
      <c r="F15" s="13" t="s">
        <v>55</v>
      </c>
      <c r="G15" s="7"/>
      <c r="H15" s="22">
        <f>SUM(H3:H12)</f>
        <v>32</v>
      </c>
      <c r="J15" s="22">
        <f>SUM(J3:J12)</f>
        <v>216</v>
      </c>
    </row>
    <row r="16" spans="1:10" ht="15.75" x14ac:dyDescent="0.25">
      <c r="B16" s="6" t="s">
        <v>69</v>
      </c>
      <c r="C16" s="8"/>
      <c r="D16" s="7"/>
      <c r="E16" s="21" t="s">
        <v>55</v>
      </c>
      <c r="F16" s="13">
        <f>SUM(D14-E15)</f>
        <v>-20</v>
      </c>
      <c r="G16" s="7"/>
    </row>
    <row r="17" spans="1:10" ht="15.75" x14ac:dyDescent="0.25">
      <c r="A17" s="2"/>
      <c r="B17" s="5"/>
      <c r="C17" s="5"/>
      <c r="D17" s="2"/>
      <c r="E17" s="7"/>
      <c r="F17" s="7"/>
      <c r="G17" s="7"/>
      <c r="H17" s="9"/>
      <c r="I17" s="9"/>
      <c r="J17" s="9"/>
    </row>
    <row r="18" spans="1:10" x14ac:dyDescent="0.25">
      <c r="E18" s="9"/>
      <c r="F18" s="9"/>
      <c r="H18" s="9"/>
      <c r="I18" s="9"/>
      <c r="J18" s="9"/>
    </row>
    <row r="19" spans="1:10" ht="15.75" x14ac:dyDescent="0.25">
      <c r="B19" s="6" t="s">
        <v>55</v>
      </c>
      <c r="E19" s="9"/>
      <c r="F19" s="9"/>
      <c r="H19" s="9"/>
      <c r="I19" s="9"/>
      <c r="J19" s="9"/>
    </row>
    <row r="20" spans="1:10" x14ac:dyDescent="0.25">
      <c r="E20" s="9"/>
      <c r="F20" s="9"/>
      <c r="H20" s="9"/>
      <c r="I20" s="9"/>
      <c r="J20" s="9"/>
    </row>
    <row r="21" spans="1:10" x14ac:dyDescent="0.25">
      <c r="E21" s="9"/>
      <c r="F21" s="9"/>
      <c r="H21" s="9"/>
      <c r="I21" s="9"/>
      <c r="J21" s="9"/>
    </row>
    <row r="22" spans="1:10" x14ac:dyDescent="0.25">
      <c r="B22" s="24" t="s">
        <v>59</v>
      </c>
      <c r="E22" s="9"/>
      <c r="F22" s="9"/>
      <c r="H22" s="9"/>
      <c r="I22" s="9"/>
      <c r="J22" s="9"/>
    </row>
    <row r="23" spans="1:10" x14ac:dyDescent="0.25">
      <c r="E23" s="9"/>
      <c r="F23" s="9"/>
      <c r="H23" s="9"/>
      <c r="I23" s="9"/>
      <c r="J23" s="9"/>
    </row>
    <row r="24" spans="1:10" x14ac:dyDescent="0.25">
      <c r="E24" s="9"/>
      <c r="F24" s="9"/>
      <c r="H24" s="9"/>
      <c r="I24" s="9"/>
      <c r="J24" s="9"/>
    </row>
    <row r="25" spans="1:10" x14ac:dyDescent="0.25">
      <c r="E25" s="9"/>
      <c r="F25" s="9"/>
      <c r="H25" s="9"/>
      <c r="I25" s="9"/>
      <c r="J25" s="9"/>
    </row>
    <row r="26" spans="1:10" x14ac:dyDescent="0.25">
      <c r="E26" s="9"/>
      <c r="F26" s="9"/>
      <c r="H26" s="9"/>
      <c r="I26" s="9"/>
      <c r="J26" s="9"/>
    </row>
    <row r="27" spans="1:10" x14ac:dyDescent="0.25">
      <c r="E27" s="9"/>
      <c r="F27" s="9"/>
      <c r="H27" s="9"/>
      <c r="I27" s="9"/>
      <c r="J27" s="9"/>
    </row>
    <row r="28" spans="1:10" x14ac:dyDescent="0.25">
      <c r="E28" s="9"/>
      <c r="F28" s="9"/>
      <c r="H28" s="9"/>
      <c r="I28" s="9"/>
      <c r="J28" s="9"/>
    </row>
    <row r="29" spans="1:10" x14ac:dyDescent="0.25">
      <c r="E29" s="9"/>
      <c r="F29" s="9"/>
      <c r="H29" s="9"/>
      <c r="I29" s="9"/>
      <c r="J29" s="9"/>
    </row>
    <row r="30" spans="1:10" x14ac:dyDescent="0.25">
      <c r="E30" s="9"/>
      <c r="F30" s="9"/>
      <c r="H30" s="9"/>
      <c r="I30" s="9"/>
      <c r="J30" s="9"/>
    </row>
    <row r="31" spans="1:10" x14ac:dyDescent="0.25">
      <c r="E31" s="9"/>
      <c r="F31" s="9"/>
      <c r="H31" s="9"/>
      <c r="I31" s="9"/>
      <c r="J31" s="9"/>
    </row>
    <row r="32" spans="1:10" x14ac:dyDescent="0.25">
      <c r="E32" s="9"/>
      <c r="F32" s="9"/>
      <c r="H32" s="9"/>
      <c r="I32" s="9"/>
      <c r="J32" s="9"/>
    </row>
    <row r="33" spans="5:10" x14ac:dyDescent="0.25">
      <c r="E33" s="9"/>
      <c r="F33" s="9"/>
      <c r="H33" s="9"/>
      <c r="I33" s="9"/>
      <c r="J33" s="9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2017  
Updated:  &amp;D</oddHead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workbookViewId="0">
      <selection activeCell="C21" sqref="C21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7.85546875" style="1" customWidth="1"/>
    <col min="5" max="5" width="6.5703125" style="18" customWidth="1"/>
    <col min="6" max="6" width="8.140625" style="14" customWidth="1"/>
    <col min="7" max="7" width="8.140625" style="9" customWidth="1"/>
    <col min="8" max="8" width="8.7109375" style="18" customWidth="1"/>
    <col min="9" max="9" width="9" style="1" customWidth="1"/>
    <col min="10" max="10" width="9.140625" style="18"/>
  </cols>
  <sheetData>
    <row r="1" spans="1:10" ht="47.25" x14ac:dyDescent="0.25">
      <c r="A1" s="4" t="s">
        <v>53</v>
      </c>
      <c r="B1" s="3" t="s">
        <v>0</v>
      </c>
      <c r="C1" s="3" t="s">
        <v>1</v>
      </c>
      <c r="D1" s="4">
        <v>2017</v>
      </c>
      <c r="E1" s="20">
        <v>2016</v>
      </c>
      <c r="F1" s="23" t="s">
        <v>54</v>
      </c>
      <c r="G1" s="15" t="s">
        <v>65</v>
      </c>
      <c r="H1" s="17" t="s">
        <v>70</v>
      </c>
      <c r="I1" s="11" t="s">
        <v>66</v>
      </c>
      <c r="J1" s="17" t="s">
        <v>61</v>
      </c>
    </row>
    <row r="2" spans="1:10" ht="15.75" x14ac:dyDescent="0.25">
      <c r="A2" s="2"/>
      <c r="B2" s="3"/>
      <c r="C2" s="3"/>
      <c r="D2" s="4"/>
      <c r="E2" s="20"/>
      <c r="F2" s="12"/>
      <c r="G2" s="16"/>
    </row>
    <row r="3" spans="1:10" ht="15.75" x14ac:dyDescent="0.25">
      <c r="A3" s="2">
        <v>120</v>
      </c>
      <c r="B3" s="5" t="s">
        <v>30</v>
      </c>
      <c r="C3" s="5" t="s">
        <v>4</v>
      </c>
      <c r="D3" s="2">
        <v>143</v>
      </c>
      <c r="E3" s="1">
        <v>152</v>
      </c>
      <c r="F3" s="13">
        <f t="shared" ref="F3:F9" si="0">SUM(D3-E3)</f>
        <v>-9</v>
      </c>
      <c r="G3" s="2">
        <v>10</v>
      </c>
      <c r="H3" s="1">
        <v>13</v>
      </c>
      <c r="I3" s="2">
        <v>25</v>
      </c>
      <c r="J3" s="1">
        <v>24</v>
      </c>
    </row>
    <row r="4" spans="1:10" ht="15.75" x14ac:dyDescent="0.25">
      <c r="A4" s="7">
        <v>130</v>
      </c>
      <c r="B4" s="8" t="s">
        <v>31</v>
      </c>
      <c r="C4" s="8" t="s">
        <v>5</v>
      </c>
      <c r="D4" s="7">
        <v>28</v>
      </c>
      <c r="E4" s="1">
        <v>24</v>
      </c>
      <c r="F4" s="13">
        <f t="shared" si="0"/>
        <v>4</v>
      </c>
      <c r="G4" s="2">
        <v>8</v>
      </c>
      <c r="H4" s="1">
        <v>7</v>
      </c>
      <c r="I4" s="2">
        <v>1</v>
      </c>
      <c r="J4" s="1">
        <v>1</v>
      </c>
    </row>
    <row r="5" spans="1:10" s="10" customFormat="1" ht="15.75" x14ac:dyDescent="0.25">
      <c r="A5" s="7">
        <v>150</v>
      </c>
      <c r="B5" s="8" t="s">
        <v>30</v>
      </c>
      <c r="C5" s="8" t="s">
        <v>7</v>
      </c>
      <c r="D5" s="7">
        <v>42</v>
      </c>
      <c r="E5" s="9">
        <v>41</v>
      </c>
      <c r="F5" s="13">
        <f t="shared" si="0"/>
        <v>1</v>
      </c>
      <c r="G5" s="7">
        <v>1</v>
      </c>
      <c r="H5" s="9">
        <v>1</v>
      </c>
      <c r="I5" s="7">
        <v>3</v>
      </c>
      <c r="J5" s="9">
        <v>3</v>
      </c>
    </row>
    <row r="6" spans="1:10" ht="15.75" x14ac:dyDescent="0.25">
      <c r="A6" s="2">
        <v>190</v>
      </c>
      <c r="B6" s="5" t="s">
        <v>35</v>
      </c>
      <c r="C6" s="5" t="s">
        <v>12</v>
      </c>
      <c r="D6" s="2">
        <v>90</v>
      </c>
      <c r="E6" s="1">
        <v>79</v>
      </c>
      <c r="F6" s="13">
        <f t="shared" si="0"/>
        <v>11</v>
      </c>
      <c r="G6" s="2">
        <v>16</v>
      </c>
      <c r="H6" s="1">
        <v>14</v>
      </c>
      <c r="I6" s="2">
        <v>68</v>
      </c>
      <c r="J6" s="1">
        <v>65</v>
      </c>
    </row>
    <row r="7" spans="1:10" ht="15.75" x14ac:dyDescent="0.25">
      <c r="A7" s="2">
        <v>320</v>
      </c>
      <c r="B7" s="5" t="s">
        <v>41</v>
      </c>
      <c r="C7" s="5" t="s">
        <v>42</v>
      </c>
      <c r="D7" s="2">
        <v>39</v>
      </c>
      <c r="E7" s="1">
        <v>35</v>
      </c>
      <c r="F7" s="13">
        <f t="shared" si="0"/>
        <v>4</v>
      </c>
      <c r="G7" s="2">
        <v>3</v>
      </c>
      <c r="H7" s="1">
        <v>2</v>
      </c>
      <c r="I7" s="2">
        <v>3</v>
      </c>
      <c r="J7" s="1">
        <v>3</v>
      </c>
    </row>
    <row r="8" spans="1:10" ht="15.75" x14ac:dyDescent="0.25">
      <c r="A8" s="2">
        <v>340</v>
      </c>
      <c r="B8" s="5" t="s">
        <v>49</v>
      </c>
      <c r="C8" s="5" t="s">
        <v>42</v>
      </c>
      <c r="D8" s="2">
        <v>139</v>
      </c>
      <c r="E8" s="1">
        <v>138</v>
      </c>
      <c r="F8" s="13">
        <f t="shared" si="0"/>
        <v>1</v>
      </c>
      <c r="G8" s="2">
        <v>7</v>
      </c>
      <c r="H8" s="1">
        <v>12</v>
      </c>
      <c r="I8" s="2">
        <v>66</v>
      </c>
      <c r="J8" s="1">
        <v>60</v>
      </c>
    </row>
    <row r="9" spans="1:10" ht="15.75" x14ac:dyDescent="0.25">
      <c r="A9" s="2">
        <v>350</v>
      </c>
      <c r="B9" s="5" t="s">
        <v>31</v>
      </c>
      <c r="C9" s="5" t="s">
        <v>21</v>
      </c>
      <c r="D9" s="2">
        <v>71</v>
      </c>
      <c r="E9" s="1">
        <v>74</v>
      </c>
      <c r="F9" s="13">
        <f t="shared" si="0"/>
        <v>-3</v>
      </c>
      <c r="G9" s="2">
        <v>0</v>
      </c>
      <c r="H9" s="1">
        <v>0</v>
      </c>
      <c r="I9" s="2">
        <v>32</v>
      </c>
      <c r="J9" s="1">
        <v>39</v>
      </c>
    </row>
    <row r="10" spans="1:10" ht="15.75" x14ac:dyDescent="0.25">
      <c r="A10" s="2">
        <v>350</v>
      </c>
      <c r="B10" s="5" t="s">
        <v>31</v>
      </c>
      <c r="C10" s="5" t="s">
        <v>21</v>
      </c>
      <c r="D10" s="2">
        <v>74</v>
      </c>
      <c r="E10" s="21">
        <v>73</v>
      </c>
      <c r="F10" s="13">
        <f>SUM(D10-E10)</f>
        <v>1</v>
      </c>
      <c r="G10" s="7">
        <v>0</v>
      </c>
      <c r="H10" s="18">
        <v>0</v>
      </c>
      <c r="I10" s="1">
        <v>39</v>
      </c>
      <c r="J10" s="18">
        <v>39</v>
      </c>
    </row>
    <row r="11" spans="1:10" ht="15.75" x14ac:dyDescent="0.25">
      <c r="A11" s="2">
        <v>450</v>
      </c>
      <c r="B11" s="5" t="s">
        <v>47</v>
      </c>
      <c r="C11" s="5" t="s">
        <v>29</v>
      </c>
      <c r="D11" s="2">
        <v>90</v>
      </c>
      <c r="E11" s="21">
        <v>88</v>
      </c>
      <c r="F11" s="13">
        <f t="shared" ref="F11:F12" si="1">SUM(D11-E11)</f>
        <v>2</v>
      </c>
      <c r="G11" s="7">
        <v>4</v>
      </c>
      <c r="H11" s="18">
        <v>7</v>
      </c>
      <c r="I11" s="1">
        <v>38</v>
      </c>
      <c r="J11" s="18">
        <v>50</v>
      </c>
    </row>
    <row r="12" spans="1:10" ht="15.75" x14ac:dyDescent="0.25">
      <c r="A12" s="2">
        <v>460</v>
      </c>
      <c r="B12" s="5" t="s">
        <v>51</v>
      </c>
      <c r="C12" s="5" t="s">
        <v>52</v>
      </c>
      <c r="D12" s="2">
        <v>77</v>
      </c>
      <c r="E12" s="21">
        <v>65</v>
      </c>
      <c r="F12" s="13">
        <f t="shared" si="1"/>
        <v>12</v>
      </c>
      <c r="G12" s="7">
        <v>3</v>
      </c>
      <c r="H12" s="18">
        <v>4</v>
      </c>
      <c r="I12" s="1">
        <v>32</v>
      </c>
      <c r="J12" s="18">
        <v>28</v>
      </c>
    </row>
    <row r="13" spans="1:10" ht="15.75" x14ac:dyDescent="0.25">
      <c r="A13" s="2"/>
      <c r="B13" s="5"/>
      <c r="C13" s="5"/>
      <c r="D13" s="2" t="s">
        <v>55</v>
      </c>
      <c r="E13" s="21"/>
      <c r="F13" s="13" t="s">
        <v>55</v>
      </c>
      <c r="G13" s="7"/>
    </row>
    <row r="14" spans="1:10" ht="15.75" x14ac:dyDescent="0.25">
      <c r="B14" s="6" t="s">
        <v>67</v>
      </c>
      <c r="C14" s="5"/>
      <c r="D14" s="4">
        <f>SUM(D3:D12)</f>
        <v>793</v>
      </c>
      <c r="F14" s="12">
        <f>SUM(D14-E15)</f>
        <v>24</v>
      </c>
      <c r="G14" s="16">
        <f>SUM(G3:G12)</f>
        <v>52</v>
      </c>
      <c r="I14" s="19">
        <f>SUM(I3:I12)</f>
        <v>307</v>
      </c>
    </row>
    <row r="15" spans="1:10" ht="15.75" x14ac:dyDescent="0.25">
      <c r="B15" s="6" t="s">
        <v>63</v>
      </c>
      <c r="C15" s="5"/>
      <c r="D15" s="2"/>
      <c r="E15" s="20">
        <f>SUM(E3:E12)</f>
        <v>769</v>
      </c>
      <c r="F15" s="13" t="s">
        <v>55</v>
      </c>
      <c r="G15" s="7"/>
      <c r="H15" s="22">
        <f>SUM(H3:H12)</f>
        <v>60</v>
      </c>
      <c r="J15" s="22">
        <f>SUM(J3:J12)</f>
        <v>312</v>
      </c>
    </row>
    <row r="16" spans="1:10" ht="15.75" x14ac:dyDescent="0.25">
      <c r="B16" s="6" t="s">
        <v>69</v>
      </c>
      <c r="C16" s="8"/>
      <c r="D16" s="7"/>
      <c r="E16" s="21" t="s">
        <v>55</v>
      </c>
      <c r="F16" s="13">
        <f>SUM(F3:F12)</f>
        <v>24</v>
      </c>
      <c r="G16" s="7"/>
    </row>
    <row r="17" spans="1:10" ht="15.75" x14ac:dyDescent="0.25">
      <c r="A17" s="2"/>
      <c r="B17" s="5"/>
      <c r="C17" s="5"/>
      <c r="D17" s="2"/>
      <c r="E17" s="7"/>
      <c r="F17" s="7"/>
      <c r="G17" s="7"/>
      <c r="H17" s="9"/>
      <c r="I17" s="9"/>
      <c r="J17" s="9"/>
    </row>
    <row r="18" spans="1:10" x14ac:dyDescent="0.25">
      <c r="E18" s="9"/>
      <c r="F18" s="9"/>
      <c r="H18" s="9"/>
      <c r="I18" s="9"/>
      <c r="J18" s="9"/>
    </row>
    <row r="19" spans="1:10" ht="15.75" x14ac:dyDescent="0.25">
      <c r="B19" s="6" t="s">
        <v>55</v>
      </c>
      <c r="C19" t="s">
        <v>55</v>
      </c>
      <c r="E19" s="9"/>
      <c r="F19" s="9"/>
      <c r="H19" s="9"/>
      <c r="I19" s="9"/>
      <c r="J19" s="9"/>
    </row>
    <row r="20" spans="1:10" x14ac:dyDescent="0.25">
      <c r="D20" s="1" t="s">
        <v>55</v>
      </c>
      <c r="E20" s="9"/>
      <c r="F20" s="9"/>
      <c r="H20" s="9"/>
      <c r="I20" s="9"/>
      <c r="J20" s="9"/>
    </row>
    <row r="21" spans="1:10" x14ac:dyDescent="0.25">
      <c r="B21" s="24" t="s">
        <v>58</v>
      </c>
      <c r="E21" s="9"/>
      <c r="F21" s="9"/>
      <c r="H21" s="9"/>
      <c r="I21" s="9"/>
      <c r="J21" s="9"/>
    </row>
    <row r="22" spans="1:10" x14ac:dyDescent="0.25">
      <c r="E22" s="9"/>
      <c r="F22" s="9"/>
      <c r="H22" s="9"/>
      <c r="I22" s="9"/>
      <c r="J22" s="9"/>
    </row>
    <row r="23" spans="1:10" x14ac:dyDescent="0.25">
      <c r="E23" s="9"/>
      <c r="F23" s="9"/>
      <c r="H23" s="9"/>
      <c r="I23" s="9"/>
      <c r="J23" s="9"/>
    </row>
    <row r="24" spans="1:10" x14ac:dyDescent="0.25">
      <c r="E24" s="9"/>
      <c r="F24" s="9"/>
      <c r="H24" s="9"/>
      <c r="I24" s="9"/>
      <c r="J24" s="9"/>
    </row>
    <row r="25" spans="1:10" x14ac:dyDescent="0.25">
      <c r="E25" s="9"/>
      <c r="F25" s="9"/>
      <c r="H25" s="9"/>
      <c r="I25" s="9"/>
      <c r="J25" s="9"/>
    </row>
    <row r="26" spans="1:10" x14ac:dyDescent="0.25">
      <c r="E26" s="9"/>
      <c r="F26" s="9"/>
      <c r="H26" s="9"/>
      <c r="I26" s="9"/>
      <c r="J26" s="9"/>
    </row>
    <row r="27" spans="1:10" x14ac:dyDescent="0.25">
      <c r="E27" s="9"/>
      <c r="F27" s="9"/>
      <c r="H27" s="9"/>
      <c r="I27" s="9"/>
      <c r="J27" s="9"/>
    </row>
    <row r="28" spans="1:10" x14ac:dyDescent="0.25">
      <c r="E28" s="9"/>
      <c r="F28" s="9"/>
      <c r="H28" s="9"/>
      <c r="I28" s="9"/>
      <c r="J28" s="9"/>
    </row>
    <row r="29" spans="1:10" x14ac:dyDescent="0.25">
      <c r="E29" s="9"/>
      <c r="F29" s="9"/>
      <c r="H29" s="9"/>
      <c r="I29" s="9"/>
      <c r="J29" s="9"/>
    </row>
    <row r="30" spans="1:10" x14ac:dyDescent="0.25">
      <c r="E30" s="9"/>
      <c r="F30" s="9"/>
      <c r="H30" s="9"/>
      <c r="I30" s="9"/>
      <c r="J30" s="9"/>
    </row>
    <row r="31" spans="1:10" x14ac:dyDescent="0.25">
      <c r="E31" s="9"/>
      <c r="F31" s="9"/>
      <c r="H31" s="9"/>
      <c r="I31" s="9"/>
      <c r="J31" s="9"/>
    </row>
    <row r="32" spans="1:10" x14ac:dyDescent="0.25">
      <c r="E32" s="9"/>
      <c r="F32" s="9"/>
      <c r="H32" s="9"/>
      <c r="I32" s="9"/>
      <c r="J32" s="9"/>
    </row>
    <row r="33" spans="5:10" x14ac:dyDescent="0.25">
      <c r="E33" s="9"/>
      <c r="F33" s="9"/>
      <c r="H33" s="9"/>
      <c r="I33" s="9"/>
      <c r="J33" s="9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2017  
Updated:  &amp;D</oddHeader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Layout" workbookViewId="0">
      <selection activeCell="C20" sqref="C20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7.85546875" style="1" customWidth="1"/>
    <col min="5" max="5" width="6.5703125" style="18" customWidth="1"/>
    <col min="6" max="6" width="9.42578125" style="14" customWidth="1"/>
    <col min="7" max="7" width="8.140625" style="9" customWidth="1"/>
    <col min="8" max="8" width="9.7109375" style="18" customWidth="1"/>
    <col min="9" max="9" width="9" style="1" customWidth="1"/>
    <col min="10" max="10" width="9.140625" style="18"/>
  </cols>
  <sheetData>
    <row r="1" spans="1:10" ht="47.25" x14ac:dyDescent="0.25">
      <c r="A1" s="4" t="s">
        <v>53</v>
      </c>
      <c r="B1" s="3" t="s">
        <v>0</v>
      </c>
      <c r="C1" s="3" t="s">
        <v>1</v>
      </c>
      <c r="D1" s="4">
        <v>2017</v>
      </c>
      <c r="E1" s="20">
        <v>2016</v>
      </c>
      <c r="F1" s="23" t="s">
        <v>54</v>
      </c>
      <c r="G1" s="15" t="s">
        <v>65</v>
      </c>
      <c r="H1" s="17" t="s">
        <v>75</v>
      </c>
      <c r="I1" s="11" t="s">
        <v>66</v>
      </c>
      <c r="J1" s="17" t="s">
        <v>61</v>
      </c>
    </row>
    <row r="2" spans="1:10" ht="15.75" x14ac:dyDescent="0.25">
      <c r="A2" s="2">
        <v>100</v>
      </c>
      <c r="B2" s="5" t="s">
        <v>73</v>
      </c>
      <c r="C2" s="5" t="s">
        <v>72</v>
      </c>
      <c r="D2" s="2">
        <v>0</v>
      </c>
      <c r="E2" s="21">
        <v>28</v>
      </c>
      <c r="F2" s="13">
        <f>SUM(D2-E2)</f>
        <v>-28</v>
      </c>
      <c r="G2" s="7" t="s">
        <v>55</v>
      </c>
      <c r="H2" s="28">
        <v>0</v>
      </c>
      <c r="I2" s="27" t="s">
        <v>55</v>
      </c>
      <c r="J2" s="28">
        <v>9</v>
      </c>
    </row>
    <row r="3" spans="1:10" ht="15.75" x14ac:dyDescent="0.25">
      <c r="A3" s="2">
        <v>110</v>
      </c>
      <c r="B3" s="5" t="s">
        <v>2</v>
      </c>
      <c r="C3" s="5" t="s">
        <v>3</v>
      </c>
      <c r="D3" s="2">
        <v>73</v>
      </c>
      <c r="E3" s="1">
        <v>74</v>
      </c>
      <c r="F3" s="13">
        <f t="shared" ref="F3:F18" si="0">SUM(D3-E3)</f>
        <v>-1</v>
      </c>
      <c r="G3" s="2">
        <v>10</v>
      </c>
      <c r="H3" s="1">
        <v>6</v>
      </c>
      <c r="I3" s="2">
        <v>32</v>
      </c>
      <c r="J3" s="1">
        <v>30</v>
      </c>
    </row>
    <row r="4" spans="1:10" ht="15.75" x14ac:dyDescent="0.25">
      <c r="A4" s="2">
        <v>160</v>
      </c>
      <c r="B4" s="5" t="s">
        <v>33</v>
      </c>
      <c r="C4" s="5" t="s">
        <v>56</v>
      </c>
      <c r="D4" s="2">
        <v>27</v>
      </c>
      <c r="E4" s="1">
        <v>27</v>
      </c>
      <c r="F4" s="13">
        <f t="shared" si="0"/>
        <v>0</v>
      </c>
      <c r="G4" s="2">
        <v>1</v>
      </c>
      <c r="H4" s="1">
        <v>1</v>
      </c>
      <c r="I4" s="2">
        <v>7</v>
      </c>
      <c r="J4" s="1">
        <v>4</v>
      </c>
    </row>
    <row r="5" spans="1:10" ht="15.75" x14ac:dyDescent="0.25">
      <c r="A5" s="2">
        <v>170</v>
      </c>
      <c r="B5" s="5" t="s">
        <v>33</v>
      </c>
      <c r="C5" s="5" t="s">
        <v>8</v>
      </c>
      <c r="D5" s="2">
        <v>61</v>
      </c>
      <c r="E5" s="1">
        <v>70</v>
      </c>
      <c r="F5" s="13">
        <f t="shared" si="0"/>
        <v>-9</v>
      </c>
      <c r="G5" s="2">
        <v>13</v>
      </c>
      <c r="H5" s="1">
        <v>9</v>
      </c>
      <c r="I5" s="2">
        <v>5</v>
      </c>
      <c r="J5" s="1">
        <v>5</v>
      </c>
    </row>
    <row r="6" spans="1:10" ht="15.75" x14ac:dyDescent="0.25">
      <c r="A6" s="2">
        <v>210</v>
      </c>
      <c r="B6" s="5" t="s">
        <v>37</v>
      </c>
      <c r="C6" s="5" t="s">
        <v>11</v>
      </c>
      <c r="D6" s="2">
        <v>138</v>
      </c>
      <c r="E6" s="1">
        <v>138</v>
      </c>
      <c r="F6" s="13">
        <f t="shared" si="0"/>
        <v>0</v>
      </c>
      <c r="G6" s="2">
        <v>0</v>
      </c>
      <c r="H6" s="1">
        <v>1</v>
      </c>
      <c r="I6" s="2">
        <v>38</v>
      </c>
      <c r="J6" s="1">
        <v>39</v>
      </c>
    </row>
    <row r="7" spans="1:10" ht="15.75" x14ac:dyDescent="0.25">
      <c r="A7" s="2">
        <v>220</v>
      </c>
      <c r="B7" s="5" t="s">
        <v>38</v>
      </c>
      <c r="C7" s="5" t="s">
        <v>13</v>
      </c>
      <c r="D7" s="2">
        <v>20</v>
      </c>
      <c r="E7" s="1">
        <v>24</v>
      </c>
      <c r="F7" s="13">
        <f t="shared" si="0"/>
        <v>-4</v>
      </c>
      <c r="G7" s="2">
        <v>6</v>
      </c>
      <c r="H7" s="1">
        <v>4</v>
      </c>
      <c r="I7" s="2">
        <v>1</v>
      </c>
      <c r="J7" s="1">
        <v>3</v>
      </c>
    </row>
    <row r="8" spans="1:10" ht="15.75" x14ac:dyDescent="0.25">
      <c r="A8" s="2">
        <v>280</v>
      </c>
      <c r="B8" s="5" t="s">
        <v>33</v>
      </c>
      <c r="C8" s="5" t="s">
        <v>18</v>
      </c>
      <c r="D8" s="2">
        <v>23</v>
      </c>
      <c r="E8" s="1">
        <v>24</v>
      </c>
      <c r="F8" s="13">
        <f t="shared" si="0"/>
        <v>-1</v>
      </c>
      <c r="G8" s="2">
        <v>2</v>
      </c>
      <c r="H8" s="1">
        <v>3</v>
      </c>
      <c r="I8" s="2">
        <v>2</v>
      </c>
      <c r="J8" s="1">
        <v>2</v>
      </c>
    </row>
    <row r="9" spans="1:10" ht="15.75" x14ac:dyDescent="0.25">
      <c r="A9" s="2">
        <v>290</v>
      </c>
      <c r="B9" s="5" t="s">
        <v>37</v>
      </c>
      <c r="C9" s="5" t="s">
        <v>19</v>
      </c>
      <c r="D9" s="2">
        <v>89</v>
      </c>
      <c r="E9" s="1">
        <v>91</v>
      </c>
      <c r="F9" s="13">
        <f t="shared" si="0"/>
        <v>-2</v>
      </c>
      <c r="G9" s="2">
        <v>6</v>
      </c>
      <c r="H9" s="1">
        <v>7</v>
      </c>
      <c r="I9" s="2">
        <v>16</v>
      </c>
      <c r="J9" s="1">
        <v>19</v>
      </c>
    </row>
    <row r="10" spans="1:10" ht="15.75" x14ac:dyDescent="0.25">
      <c r="A10" s="2">
        <v>300</v>
      </c>
      <c r="B10" s="5" t="s">
        <v>40</v>
      </c>
      <c r="C10" s="5" t="s">
        <v>20</v>
      </c>
      <c r="D10" s="2">
        <v>84</v>
      </c>
      <c r="E10" s="1">
        <v>88</v>
      </c>
      <c r="F10" s="13">
        <f t="shared" si="0"/>
        <v>-4</v>
      </c>
      <c r="G10" s="2">
        <v>0</v>
      </c>
      <c r="H10" s="1">
        <v>0</v>
      </c>
      <c r="I10" s="2">
        <v>26</v>
      </c>
      <c r="J10" s="1">
        <v>24</v>
      </c>
    </row>
    <row r="11" spans="1:10" ht="15.75" x14ac:dyDescent="0.25">
      <c r="A11" s="2">
        <v>310</v>
      </c>
      <c r="B11" s="5" t="s">
        <v>30</v>
      </c>
      <c r="C11" s="5" t="s">
        <v>20</v>
      </c>
      <c r="D11" s="2">
        <v>52</v>
      </c>
      <c r="E11" s="1">
        <v>51</v>
      </c>
      <c r="F11" s="13">
        <f t="shared" si="0"/>
        <v>1</v>
      </c>
      <c r="G11" s="2">
        <v>0</v>
      </c>
      <c r="H11" s="1">
        <v>0</v>
      </c>
      <c r="I11" s="2">
        <v>9</v>
      </c>
      <c r="J11" s="1">
        <v>10</v>
      </c>
    </row>
    <row r="12" spans="1:10" ht="15.75" x14ac:dyDescent="0.25">
      <c r="A12" s="2">
        <v>380</v>
      </c>
      <c r="B12" s="5" t="s">
        <v>43</v>
      </c>
      <c r="C12" s="5" t="s">
        <v>24</v>
      </c>
      <c r="D12" s="2">
        <v>31</v>
      </c>
      <c r="E12" s="1">
        <v>32</v>
      </c>
      <c r="F12" s="13">
        <f t="shared" si="0"/>
        <v>-1</v>
      </c>
      <c r="G12" s="2">
        <v>0</v>
      </c>
      <c r="H12" s="1">
        <v>0</v>
      </c>
      <c r="I12" s="2">
        <v>0</v>
      </c>
      <c r="J12" s="1">
        <v>0</v>
      </c>
    </row>
    <row r="13" spans="1:10" ht="15.75" x14ac:dyDescent="0.25">
      <c r="A13" s="2">
        <v>390</v>
      </c>
      <c r="B13" s="5" t="s">
        <v>44</v>
      </c>
      <c r="C13" s="5" t="s">
        <v>68</v>
      </c>
      <c r="D13" s="2">
        <v>74</v>
      </c>
      <c r="E13" s="1">
        <v>76</v>
      </c>
      <c r="F13" s="13">
        <f t="shared" si="0"/>
        <v>-2</v>
      </c>
      <c r="G13" s="2">
        <v>0</v>
      </c>
      <c r="H13" s="1">
        <v>0</v>
      </c>
      <c r="I13" s="2">
        <v>11</v>
      </c>
      <c r="J13" s="1">
        <v>11</v>
      </c>
    </row>
    <row r="14" spans="1:10" ht="15.75" x14ac:dyDescent="0.25">
      <c r="A14" s="2">
        <v>400</v>
      </c>
      <c r="B14" s="5" t="s">
        <v>31</v>
      </c>
      <c r="C14" s="5" t="s">
        <v>25</v>
      </c>
      <c r="D14" s="2">
        <v>91</v>
      </c>
      <c r="E14" s="1">
        <v>93</v>
      </c>
      <c r="F14" s="13">
        <f t="shared" si="0"/>
        <v>-2</v>
      </c>
      <c r="G14" s="2">
        <v>1</v>
      </c>
      <c r="H14" s="1">
        <v>0</v>
      </c>
      <c r="I14" s="2">
        <v>18</v>
      </c>
      <c r="J14" s="1">
        <v>17</v>
      </c>
    </row>
    <row r="15" spans="1:10" ht="15.75" x14ac:dyDescent="0.25">
      <c r="A15" s="2">
        <v>410</v>
      </c>
      <c r="B15" s="5" t="s">
        <v>50</v>
      </c>
      <c r="C15" s="5" t="s">
        <v>26</v>
      </c>
      <c r="D15" s="2">
        <v>21</v>
      </c>
      <c r="E15" s="1">
        <v>19</v>
      </c>
      <c r="F15" s="13">
        <f t="shared" si="0"/>
        <v>2</v>
      </c>
      <c r="G15" s="2">
        <v>0</v>
      </c>
      <c r="H15" s="1">
        <v>0</v>
      </c>
      <c r="I15" s="2">
        <v>11</v>
      </c>
      <c r="J15" s="1">
        <v>11</v>
      </c>
    </row>
    <row r="16" spans="1:10" ht="15.75" x14ac:dyDescent="0.25">
      <c r="A16" s="2">
        <v>420</v>
      </c>
      <c r="B16" s="5" t="s">
        <v>45</v>
      </c>
      <c r="C16" s="5" t="s">
        <v>27</v>
      </c>
      <c r="D16" s="2">
        <v>101</v>
      </c>
      <c r="E16" s="1">
        <v>110</v>
      </c>
      <c r="F16" s="13">
        <f t="shared" si="0"/>
        <v>-9</v>
      </c>
      <c r="G16" s="2">
        <v>0</v>
      </c>
      <c r="H16" s="1">
        <v>0</v>
      </c>
      <c r="I16" s="2">
        <v>8</v>
      </c>
      <c r="J16" s="1">
        <v>9</v>
      </c>
    </row>
    <row r="17" spans="1:10" ht="15.75" x14ac:dyDescent="0.25">
      <c r="A17" s="2">
        <v>430</v>
      </c>
      <c r="B17" s="5" t="s">
        <v>31</v>
      </c>
      <c r="C17" s="5" t="s">
        <v>27</v>
      </c>
      <c r="D17" s="2">
        <v>111</v>
      </c>
      <c r="E17" s="1">
        <v>112</v>
      </c>
      <c r="F17" s="13">
        <f t="shared" si="0"/>
        <v>-1</v>
      </c>
      <c r="G17" s="2">
        <v>2</v>
      </c>
      <c r="H17" s="1">
        <v>6</v>
      </c>
      <c r="I17" s="2">
        <v>20</v>
      </c>
      <c r="J17" s="1">
        <v>25</v>
      </c>
    </row>
    <row r="18" spans="1:10" ht="15.75" x14ac:dyDescent="0.25">
      <c r="A18" s="2">
        <v>440</v>
      </c>
      <c r="B18" s="5" t="s">
        <v>46</v>
      </c>
      <c r="C18" s="5" t="s">
        <v>28</v>
      </c>
      <c r="D18" s="2">
        <v>65</v>
      </c>
      <c r="E18" s="1">
        <v>65</v>
      </c>
      <c r="F18" s="13">
        <f t="shared" si="0"/>
        <v>0</v>
      </c>
      <c r="G18" s="2">
        <v>0</v>
      </c>
      <c r="H18" s="1">
        <v>0</v>
      </c>
      <c r="I18" s="2">
        <v>29</v>
      </c>
      <c r="J18" s="1">
        <v>31</v>
      </c>
    </row>
    <row r="19" spans="1:10" ht="15.75" x14ac:dyDescent="0.25">
      <c r="A19" s="2"/>
      <c r="B19" s="5"/>
      <c r="C19" s="5"/>
      <c r="D19" s="2" t="s">
        <v>55</v>
      </c>
      <c r="E19" s="21"/>
      <c r="F19" s="13" t="s">
        <v>55</v>
      </c>
      <c r="G19" s="7"/>
    </row>
    <row r="20" spans="1:10" ht="15.75" x14ac:dyDescent="0.25">
      <c r="B20" s="6" t="s">
        <v>67</v>
      </c>
      <c r="C20" s="5"/>
      <c r="D20" s="4">
        <f>SUM(D2:D18)</f>
        <v>1061</v>
      </c>
      <c r="F20" s="12">
        <f>SUM(D20-E21)</f>
        <v>-61</v>
      </c>
      <c r="G20" s="16">
        <f>SUM(G2:G18)</f>
        <v>41</v>
      </c>
      <c r="I20" s="19">
        <f>SUM(I2:I18)</f>
        <v>233</v>
      </c>
    </row>
    <row r="21" spans="1:10" ht="15.75" x14ac:dyDescent="0.25">
      <c r="B21" s="6" t="s">
        <v>63</v>
      </c>
      <c r="C21" s="5"/>
      <c r="D21" s="2"/>
      <c r="E21" s="20">
        <f>SUM(E2:E18)</f>
        <v>1122</v>
      </c>
      <c r="F21" s="13" t="s">
        <v>55</v>
      </c>
      <c r="G21" s="7"/>
      <c r="H21" s="22">
        <f>SUM(H2:H18)</f>
        <v>37</v>
      </c>
      <c r="J21" s="22">
        <f>SUM(J2:J18)</f>
        <v>249</v>
      </c>
    </row>
    <row r="22" spans="1:10" ht="15.75" x14ac:dyDescent="0.25">
      <c r="B22" s="6" t="s">
        <v>69</v>
      </c>
      <c r="C22" s="8" t="s">
        <v>55</v>
      </c>
      <c r="D22" s="7"/>
      <c r="E22" s="21" t="s">
        <v>55</v>
      </c>
      <c r="F22" s="13">
        <f>SUM(F2:F18)</f>
        <v>-61</v>
      </c>
      <c r="G22" s="7" t="s">
        <v>55</v>
      </c>
    </row>
    <row r="23" spans="1:10" ht="15.75" x14ac:dyDescent="0.25">
      <c r="A23" s="2"/>
      <c r="B23" s="5"/>
      <c r="C23" s="5"/>
      <c r="D23" s="2"/>
      <c r="E23" s="7"/>
      <c r="F23" s="7"/>
      <c r="G23" s="7"/>
      <c r="H23" s="9"/>
      <c r="I23" s="9"/>
      <c r="J23" s="9"/>
    </row>
    <row r="24" spans="1:10" x14ac:dyDescent="0.25">
      <c r="E24" s="9"/>
      <c r="F24" s="9"/>
      <c r="H24" s="9"/>
      <c r="I24" s="9"/>
      <c r="J24" s="9"/>
    </row>
    <row r="25" spans="1:10" ht="15.75" x14ac:dyDescent="0.25">
      <c r="B25" s="6" t="s">
        <v>57</v>
      </c>
      <c r="E25" s="9"/>
      <c r="F25" s="9"/>
      <c r="H25" s="9"/>
      <c r="I25" s="9"/>
      <c r="J25" s="9"/>
    </row>
    <row r="26" spans="1:10" x14ac:dyDescent="0.25">
      <c r="E26" s="9"/>
      <c r="F26" s="9"/>
      <c r="H26" s="9"/>
      <c r="I26" s="9"/>
      <c r="J26" s="9"/>
    </row>
    <row r="27" spans="1:10" x14ac:dyDescent="0.25">
      <c r="E27" s="9"/>
      <c r="F27" s="9"/>
      <c r="H27" s="9"/>
      <c r="I27" s="9"/>
      <c r="J27" s="9"/>
    </row>
    <row r="28" spans="1:10" x14ac:dyDescent="0.25">
      <c r="E28" s="9"/>
      <c r="F28" s="9"/>
      <c r="H28" s="9"/>
      <c r="I28" s="9"/>
      <c r="J28" s="9"/>
    </row>
    <row r="29" spans="1:10" x14ac:dyDescent="0.25">
      <c r="E29" s="9"/>
      <c r="F29" s="9"/>
      <c r="H29" s="9"/>
      <c r="I29" s="9"/>
      <c r="J29" s="9"/>
    </row>
    <row r="30" spans="1:10" x14ac:dyDescent="0.25">
      <c r="E30" s="9"/>
      <c r="F30" s="9"/>
      <c r="H30" s="9"/>
      <c r="I30" s="9"/>
      <c r="J30" s="9"/>
    </row>
    <row r="31" spans="1:10" x14ac:dyDescent="0.25">
      <c r="E31" s="9"/>
      <c r="F31" s="9"/>
      <c r="H31" s="9"/>
      <c r="I31" s="9"/>
      <c r="J31" s="9"/>
    </row>
    <row r="32" spans="1:10" x14ac:dyDescent="0.25">
      <c r="E32" s="9"/>
      <c r="F32" s="9"/>
      <c r="H32" s="9"/>
      <c r="I32" s="9"/>
      <c r="J32" s="9"/>
    </row>
    <row r="33" spans="5:10" x14ac:dyDescent="0.25">
      <c r="E33" s="9"/>
      <c r="F33" s="9"/>
      <c r="H33" s="9"/>
      <c r="I33" s="9"/>
      <c r="J33" s="9"/>
    </row>
    <row r="34" spans="5:10" x14ac:dyDescent="0.25">
      <c r="E34" s="9"/>
      <c r="F34" s="9"/>
      <c r="H34" s="9"/>
      <c r="I34" s="9"/>
      <c r="J34" s="9"/>
    </row>
    <row r="35" spans="5:10" x14ac:dyDescent="0.25">
      <c r="E35" s="9"/>
      <c r="F35" s="9"/>
      <c r="H35" s="9"/>
      <c r="I35" s="9"/>
      <c r="J35" s="9"/>
    </row>
    <row r="36" spans="5:10" x14ac:dyDescent="0.25">
      <c r="E36" s="9"/>
      <c r="F36" s="9"/>
      <c r="H36" s="9"/>
      <c r="I36" s="9"/>
      <c r="J36" s="9"/>
    </row>
    <row r="37" spans="5:10" x14ac:dyDescent="0.25">
      <c r="E37" s="9"/>
      <c r="F37" s="9"/>
      <c r="H37" s="9"/>
      <c r="I37" s="9"/>
      <c r="J37" s="9"/>
    </row>
    <row r="38" spans="5:10" x14ac:dyDescent="0.25">
      <c r="E38" s="9"/>
      <c r="F38" s="9"/>
      <c r="H38" s="9"/>
      <c r="I38" s="9"/>
      <c r="J38" s="9"/>
    </row>
    <row r="39" spans="5:10" x14ac:dyDescent="0.25">
      <c r="E39" s="9"/>
      <c r="F39" s="9"/>
      <c r="H39" s="9"/>
      <c r="I39" s="9"/>
      <c r="J39" s="9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2017
Updated:  &amp;D</oddHead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2017</vt:lpstr>
      <vt:lpstr>Frackville 17</vt:lpstr>
      <vt:lpstr>Philadelphia 17</vt:lpstr>
      <vt:lpstr>Wilkes-Barre 17</vt:lpstr>
      <vt:lpstr>Sheet3</vt:lpstr>
      <vt:lpstr>'2017'!Print_Titles</vt:lpstr>
      <vt:lpstr>'Frackville 17'!Print_Titles</vt:lpstr>
      <vt:lpstr>'Philadelphia 17'!Print_Titles</vt:lpstr>
      <vt:lpstr>'Wilkes-Barre 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Matushka Sandra</dc:creator>
  <cp:lastModifiedBy>Mat. Sandra</cp:lastModifiedBy>
  <cp:lastPrinted>2018-01-10T16:55:11Z</cp:lastPrinted>
  <dcterms:created xsi:type="dcterms:W3CDTF">2009-08-07T15:42:25Z</dcterms:created>
  <dcterms:modified xsi:type="dcterms:W3CDTF">2018-01-10T16:55:27Z</dcterms:modified>
</cp:coreProperties>
</file>